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F:\徐秀婷\眉曲\"/>
    </mc:Choice>
  </mc:AlternateContent>
  <xr:revisionPtr revIDLastSave="0" documentId="8_{25743DA5-1263-43B3-BC90-57DBF5A95D3C}" xr6:coauthVersionLast="47" xr6:coauthVersionMax="47" xr10:uidLastSave="{00000000-0000-0000-0000-000000000000}"/>
  <bookViews>
    <workbookView xWindow="-120" yWindow="-120" windowWidth="29040" windowHeight="15720" xr2:uid="{7CC5AE33-9396-4E35-8879-345786271CA9}"/>
  </bookViews>
  <sheets>
    <sheet name="身心障礙者就業基金" sheetId="8" r:id="rId1"/>
  </sheets>
  <definedNames>
    <definedName name="_xlnm.Print_Titles" localSheetId="0">身心障礙者就業基金!$1:$6</definedName>
  </definedNames>
  <calcPr calcId="191029" fullCalcOnLoad="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0" i="8" l="1"/>
  <c r="H363" i="8"/>
  <c r="H437" i="8"/>
  <c r="G437" i="8"/>
  <c r="E437" i="8"/>
  <c r="G361" i="8"/>
  <c r="E361" i="8"/>
  <c r="H341" i="8"/>
  <c r="H361" i="8"/>
  <c r="E339" i="8"/>
  <c r="G339" i="8"/>
  <c r="H295" i="8"/>
  <c r="H131" i="8"/>
  <c r="H119" i="8"/>
  <c r="H102" i="8"/>
  <c r="H91" i="8"/>
  <c r="G89" i="8"/>
  <c r="E89" i="8"/>
  <c r="H87" i="8"/>
  <c r="H89" i="8"/>
  <c r="E85" i="8"/>
  <c r="H83" i="8"/>
  <c r="H64" i="8"/>
  <c r="H32" i="8"/>
  <c r="D339" i="8"/>
  <c r="D85" i="8"/>
  <c r="F339" i="8"/>
  <c r="G12" i="8"/>
  <c r="G13" i="8"/>
  <c r="G14" i="8"/>
  <c r="G300" i="8"/>
  <c r="G301" i="8"/>
  <c r="G302" i="8"/>
  <c r="G303" i="8"/>
  <c r="G304" i="8"/>
  <c r="G305" i="8"/>
  <c r="G160" i="8"/>
  <c r="G161" i="8"/>
  <c r="G162" i="8"/>
  <c r="G65" i="8"/>
  <c r="G66" i="8"/>
  <c r="G67" i="8"/>
  <c r="G149" i="8"/>
  <c r="G150" i="8"/>
  <c r="G151" i="8"/>
  <c r="G152" i="8"/>
  <c r="G153" i="8"/>
  <c r="G154" i="8"/>
  <c r="G155" i="8"/>
  <c r="G156" i="8"/>
  <c r="G157" i="8"/>
  <c r="G158" i="8"/>
  <c r="G159" i="8"/>
  <c r="G299" i="8"/>
  <c r="G296" i="8"/>
  <c r="G297" i="8"/>
  <c r="G298" i="8"/>
  <c r="G142" i="8"/>
  <c r="G143" i="8"/>
  <c r="G144" i="8"/>
  <c r="G145" i="8"/>
  <c r="G146" i="8"/>
  <c r="G147" i="8"/>
  <c r="G148" i="8"/>
  <c r="G10" i="8"/>
  <c r="G11" i="8"/>
  <c r="G295" i="8"/>
  <c r="G81" i="8"/>
  <c r="G85" i="8"/>
  <c r="G79" i="8"/>
  <c r="H79" i="8"/>
  <c r="G132" i="8"/>
  <c r="G133" i="8"/>
  <c r="G134" i="8"/>
  <c r="G135" i="8"/>
  <c r="G136" i="8"/>
  <c r="G137" i="8"/>
  <c r="G138" i="8"/>
  <c r="G139" i="8"/>
  <c r="G140" i="8"/>
  <c r="G141" i="8"/>
  <c r="G119" i="8"/>
  <c r="G64" i="8"/>
  <c r="G131" i="8"/>
  <c r="D89" i="8"/>
  <c r="D30" i="8"/>
  <c r="G9" i="8"/>
  <c r="G8" i="8"/>
  <c r="G30" i="8"/>
  <c r="D361" i="8"/>
  <c r="D437" i="8"/>
  <c r="H8" i="8"/>
  <c r="H30" i="8"/>
  <c r="H81" i="8"/>
  <c r="H85" i="8"/>
  <c r="E438" i="8"/>
  <c r="H339" i="8"/>
  <c r="D438" i="8"/>
  <c r="G438" i="8"/>
  <c r="H438" i="8"/>
</calcChain>
</file>

<file path=xl/sharedStrings.xml><?xml version="1.0" encoding="utf-8"?>
<sst xmlns="http://schemas.openxmlformats.org/spreadsheetml/2006/main" count="1286" uniqueCount="463">
  <si>
    <t>單位：新台幣元</t>
    <phoneticPr fontId="2" type="noConversion"/>
  </si>
  <si>
    <t>列支科目名稱</t>
    <phoneticPr fontId="3" type="noConversion"/>
  </si>
  <si>
    <t>已  撥  數</t>
    <phoneticPr fontId="3" type="noConversion"/>
  </si>
  <si>
    <t>未撥數</t>
    <phoneticPr fontId="3" type="noConversion"/>
  </si>
  <si>
    <t>合  計</t>
    <phoneticPr fontId="3" type="noConversion"/>
  </si>
  <si>
    <t>小計</t>
    <phoneticPr fontId="2" type="noConversion"/>
  </si>
  <si>
    <t>小            計</t>
    <phoneticPr fontId="2" type="noConversion"/>
  </si>
  <si>
    <t>補、捐(獎)助其他政府機關、財團法人、社會團體、人民團體及個人情形表</t>
    <phoneticPr fontId="3" type="noConversion"/>
  </si>
  <si>
    <t>預算數
(1)</t>
    <phoneticPr fontId="2" type="noConversion"/>
  </si>
  <si>
    <t>補、捐  (獎) 助  金  額(2)</t>
    <phoneticPr fontId="3" type="noConversion"/>
  </si>
  <si>
    <t>增減數
(3)=(1)-(2)</t>
    <phoneticPr fontId="2" type="noConversion"/>
  </si>
  <si>
    <t>臺中市身心障礙者就業基金</t>
    <phoneticPr fontId="3" type="noConversion"/>
  </si>
  <si>
    <t>受補(捐)助單位名稱</t>
    <phoneticPr fontId="3" type="noConversion"/>
  </si>
  <si>
    <t>補(捐)助計畫名稱</t>
    <phoneticPr fontId="3" type="noConversion"/>
  </si>
  <si>
    <t xml:space="preserve">填表人 :                                  主辦會計:                            機關長官: </t>
    <phoneticPr fontId="2" type="noConversion"/>
  </si>
  <si>
    <t>小            計</t>
    <phoneticPr fontId="2" type="noConversion"/>
  </si>
  <si>
    <t>小            計</t>
    <phoneticPr fontId="2" type="noConversion"/>
  </si>
  <si>
    <t>補助義務單位超額進用獎勵金與非義務單位僱用獎助津貼及初期就業協助等經費</t>
    <phoneticPr fontId="2" type="noConversion"/>
  </si>
  <si>
    <t>合計</t>
    <phoneticPr fontId="2" type="noConversion"/>
  </si>
  <si>
    <t>補助身心障礙者職務再設計改善費</t>
    <phoneticPr fontId="2" type="noConversion"/>
  </si>
  <si>
    <t>促進心障礙者就業計畫-促進身心障礙者就業-會費、捐助、補助、分攤、照護、救濟與交流活動費-補貼(償)、獎勵、慰問、照護與救濟-獎勵費用</t>
    <phoneticPr fontId="2" type="noConversion"/>
  </si>
  <si>
    <t>促進心障礙者就業計畫-促進身心障礙者就業-會費、捐助、補助、分攤、照護、救濟與交流活動費-補貼(償)、獎勵、慰問、照護與救濟-補助就業訓練津貼與貸(存)款利息</t>
    <phoneticPr fontId="2" type="noConversion"/>
  </si>
  <si>
    <t>小計</t>
    <phoneticPr fontId="2" type="noConversion"/>
  </si>
  <si>
    <t>促進心障礙者就業計畫-促進身心障礙者就業-會費、捐助、補助、分攤、照護、救濟與交流活動費-捐助、補助與獎助-補(協)助政府機關(構)</t>
    <phoneticPr fontId="2" type="noConversion"/>
  </si>
  <si>
    <t>促進心障礙者就業計畫-促進身心障礙者就業-會費、捐助、補助、分攤、照護、救濟與交流活動費-捐助、補助與獎助-捐助國內團體</t>
    <phoneticPr fontId="2" type="noConversion"/>
  </si>
  <si>
    <t>一、補(協)助政府機關(構)</t>
    <phoneticPr fontId="3" type="noConversion"/>
  </si>
  <si>
    <t>二、捐助國內團體</t>
    <phoneticPr fontId="3" type="noConversion"/>
  </si>
  <si>
    <t>補助機構及團體辦理庇護工場改善措施與職業災害補償等經費</t>
    <phoneticPr fontId="2" type="noConversion"/>
  </si>
  <si>
    <t>補助辦理視障按摩便利站設置與營運輔導暨職場改善計畫</t>
    <phoneticPr fontId="2" type="noConversion"/>
  </si>
  <si>
    <t>三、捐助私校</t>
    <phoneticPr fontId="2" type="noConversion"/>
  </si>
  <si>
    <t>促進心障礙者就業計畫-促進身心障礙者就業-會費、捐助、補助、分攤、照護、救濟與交流活動費-捐助、補助與獎助-捐助私校</t>
    <phoneticPr fontId="2" type="noConversion"/>
  </si>
  <si>
    <t>促進心障礙者就業計畫-促進身心障礙者就業-會費、捐助、補助、分攤、照護、救濟與交流活動費-捐助、補助與獎助-捐助個人</t>
    <phoneticPr fontId="2" type="noConversion"/>
  </si>
  <si>
    <t>補助辦理視障按摩業者經營輔導與職場改善等計畫</t>
    <phoneticPr fontId="2" type="noConversion"/>
  </si>
  <si>
    <t>辦理身心障礙者創業貸款利息補貼計畫</t>
    <phoneticPr fontId="2" type="noConversion"/>
  </si>
  <si>
    <t>四、捐助個人</t>
    <phoneticPr fontId="2" type="noConversion"/>
  </si>
  <si>
    <t>五、補助就業訓練津貼與貸(存)款利息</t>
    <phoneticPr fontId="3" type="noConversion"/>
  </si>
  <si>
    <t>六、獎勵費用</t>
    <phoneticPr fontId="2" type="noConversion"/>
  </si>
  <si>
    <t>促進心障礙者就業計畫-促進身心障礙者就業-會費、捐助、補助、分攤、照護、救濟與交流活動費-捐助、補助與獎助-捐助國內團體</t>
    <phoneticPr fontId="2" type="noConversion"/>
  </si>
  <si>
    <t>補助身心障礙者職務再設計改善費</t>
    <phoneticPr fontId="2" type="noConversion"/>
  </si>
  <si>
    <t>促進心障礙者就業計畫-促進身心障礙者就業-會費、捐助、補助、分攤、照護、救濟與交流活動費-捐助、補助與獎助-捐助個人</t>
    <phoneticPr fontId="2" type="noConversion"/>
  </si>
  <si>
    <t>促進心障礙者就業計畫-促進身心障礙者就業-會費、捐助、補助、分攤、照護、救濟與交流活動費-捐助、補助與獎助-捐助個人</t>
    <phoneticPr fontId="2" type="noConversion"/>
  </si>
  <si>
    <t>促進心障礙者就業計畫-促進身心障礙者就業-會費、捐助、補助、分攤、照護、救濟與交流活動費-捐助、補助與獎助-捐助個人</t>
    <phoneticPr fontId="2" type="noConversion"/>
  </si>
  <si>
    <t>補助身心障礙者參加公職考試補習學費</t>
    <phoneticPr fontId="2" type="noConversion"/>
  </si>
  <si>
    <t>臺中市立大雅國民中學</t>
    <phoneticPr fontId="2" type="noConversion"/>
  </si>
  <si>
    <t>臺中市立潭秀國民中學</t>
    <phoneticPr fontId="2" type="noConversion"/>
  </si>
  <si>
    <t>臺中市立五權國民中學</t>
    <phoneticPr fontId="2" type="noConversion"/>
  </si>
  <si>
    <t>臺中市立豐原國民中學
 (113年10-12月視力協助服務)</t>
    <phoneticPr fontId="2" type="noConversion"/>
  </si>
  <si>
    <t>臺中市立福科國民中學
 (113年10-12月視力協助服務)</t>
    <phoneticPr fontId="2" type="noConversion"/>
  </si>
  <si>
    <t>國立中興大學(113年10-12月視力協助服務)</t>
    <phoneticPr fontId="2" type="noConversion"/>
  </si>
  <si>
    <t>臺中市西屯區協和國民小學</t>
    <phoneticPr fontId="2" type="noConversion"/>
  </si>
  <si>
    <t>社團法人台中市康復之友協會向日葵工作隊</t>
    <phoneticPr fontId="2" type="noConversion"/>
  </si>
  <si>
    <t xml:space="preserve">巨立食品股份有限公司 </t>
    <phoneticPr fontId="2" type="noConversion"/>
  </si>
  <si>
    <t>鉅禾工業股份有限公司</t>
    <phoneticPr fontId="2" type="noConversion"/>
  </si>
  <si>
    <t>井田國際醫藥廠股份有限公司</t>
    <phoneticPr fontId="2" type="noConversion"/>
  </si>
  <si>
    <t>辦理身心障礙者職業訓練相關設備補助計畫</t>
    <phoneticPr fontId="2" type="noConversion"/>
  </si>
  <si>
    <t>辦理視障樂團營運輔導補助暨展演合作計畫</t>
    <phoneticPr fontId="2" type="noConversion"/>
  </si>
  <si>
    <t>辦理身心障礙者創業協力補助計畫</t>
    <phoneticPr fontId="2" type="noConversion"/>
  </si>
  <si>
    <t>張家瑋(113年10-12月)</t>
    <phoneticPr fontId="2" type="noConversion"/>
  </si>
  <si>
    <t>陳奎任(113年10-12月)</t>
    <phoneticPr fontId="2" type="noConversion"/>
  </si>
  <si>
    <t>李宥均(設施設備補助)</t>
    <phoneticPr fontId="2" type="noConversion"/>
  </si>
  <si>
    <t>林鈺棋</t>
  </si>
  <si>
    <t>林保池</t>
  </si>
  <si>
    <t>李侃儒</t>
  </si>
  <si>
    <t>許貴棠</t>
  </si>
  <si>
    <t>陳淑珍</t>
  </si>
  <si>
    <t>鄭銘峰</t>
  </si>
  <si>
    <t>曾琬瑜</t>
  </si>
  <si>
    <t>楊雨青</t>
  </si>
  <si>
    <t>吳婉君</t>
  </si>
  <si>
    <t>郭禹齊</t>
  </si>
  <si>
    <t>蔡孟霖</t>
  </si>
  <si>
    <t>游壹婷</t>
  </si>
  <si>
    <t>方秋</t>
  </si>
  <si>
    <t>林靖云</t>
  </si>
  <si>
    <t>林亞潔</t>
  </si>
  <si>
    <t>周時儁</t>
  </si>
  <si>
    <t>廖修毅</t>
  </si>
  <si>
    <t>周玉茹</t>
  </si>
  <si>
    <t>黃利安</t>
  </si>
  <si>
    <t>馬晶瀅(113年6-12月職場人力協助服務)</t>
  </si>
  <si>
    <t>陳又真</t>
  </si>
  <si>
    <t>洪雅榕</t>
  </si>
  <si>
    <t>姚威旭 (113年8-12月視力協助)</t>
  </si>
  <si>
    <t>洪佳伶</t>
  </si>
  <si>
    <t>温曉薇</t>
  </si>
  <si>
    <t>吳夢翔</t>
  </si>
  <si>
    <t>卓育慈</t>
  </si>
  <si>
    <t>葉孟旻</t>
  </si>
  <si>
    <t>鄭春淵</t>
  </si>
  <si>
    <t>張學明</t>
  </si>
  <si>
    <t>朱元麒</t>
  </si>
  <si>
    <t>詹景琦</t>
  </si>
  <si>
    <t>鄭仲晏</t>
  </si>
  <si>
    <t xml:space="preserve">黃瓊玉(第二階段面授) </t>
    <phoneticPr fontId="2" type="noConversion"/>
  </si>
  <si>
    <t xml:space="preserve">章諳妮(第一階段函授) </t>
    <phoneticPr fontId="2" type="noConversion"/>
  </si>
  <si>
    <t xml:space="preserve">柯翔展(第一階段函授) </t>
    <phoneticPr fontId="2" type="noConversion"/>
  </si>
  <si>
    <t>陳毓珅(第一階段函授)</t>
    <phoneticPr fontId="2" type="noConversion"/>
  </si>
  <si>
    <t xml:space="preserve">潘晟睿(第一階段面授) </t>
    <phoneticPr fontId="2" type="noConversion"/>
  </si>
  <si>
    <t>白如雅(第一階段函授)</t>
    <phoneticPr fontId="2" type="noConversion"/>
  </si>
  <si>
    <t>許詩詩(第二階段函授)</t>
    <phoneticPr fontId="2" type="noConversion"/>
  </si>
  <si>
    <t xml:space="preserve">侯正元(第一階段函授) </t>
    <phoneticPr fontId="2" type="noConversion"/>
  </si>
  <si>
    <t xml:space="preserve">李依玲(第一階段函授) </t>
    <phoneticPr fontId="2" type="noConversion"/>
  </si>
  <si>
    <t>辦理身心障礙者汽機車駕駛訓練考照補助計畫</t>
    <phoneticPr fontId="2" type="noConversion"/>
  </si>
  <si>
    <t>黃詠晴(113年12月)</t>
    <phoneticPr fontId="2" type="noConversion"/>
  </si>
  <si>
    <t>陳睿紘(113年10-12月)</t>
    <phoneticPr fontId="2" type="noConversion"/>
  </si>
  <si>
    <t>謝佳穎(113年10-12月)</t>
    <phoneticPr fontId="2" type="noConversion"/>
  </si>
  <si>
    <t>許志謙(113年10-12月)</t>
    <phoneticPr fontId="2" type="noConversion"/>
  </si>
  <si>
    <t>林國義(113年10-12月)</t>
    <phoneticPr fontId="2" type="noConversion"/>
  </si>
  <si>
    <t>康潔盛有限公司(113年7至12月)</t>
    <phoneticPr fontId="2" type="noConversion"/>
  </si>
  <si>
    <t>臺中市后里區農會(113年7至12月)</t>
    <phoneticPr fontId="2" type="noConversion"/>
  </si>
  <si>
    <t>凱柏精密機械股份有限公司(113年7至12月)</t>
    <phoneticPr fontId="2" type="noConversion"/>
  </si>
  <si>
    <t>漢源實業股份有限公司(113年7至12月)</t>
    <phoneticPr fontId="2" type="noConversion"/>
  </si>
  <si>
    <t>玉豐海洋科儀股份有限公司(113年7至12月)</t>
    <phoneticPr fontId="2" type="noConversion"/>
  </si>
  <si>
    <t>龍城實業有限公司(113年7至12月)</t>
    <phoneticPr fontId="2" type="noConversion"/>
  </si>
  <si>
    <t>賢德醫院(113年7至12月)</t>
    <phoneticPr fontId="2" type="noConversion"/>
  </si>
  <si>
    <t>龍谷觀光事業股份有限公司(113年7至12月)</t>
    <phoneticPr fontId="2" type="noConversion"/>
  </si>
  <si>
    <t>臺中市政府社會局</t>
    <phoneticPr fontId="2" type="noConversion"/>
  </si>
  <si>
    <t>臺中市立豐原國民中學 (114年1-3月視力協助服務)</t>
    <phoneticPr fontId="2" type="noConversion"/>
  </si>
  <si>
    <t>國立中興大學(114年1-3月視力協助服務)</t>
    <phoneticPr fontId="2" type="noConversion"/>
  </si>
  <si>
    <t>臺中市立福科國民中學(114年1-3月視力協助服務)</t>
    <phoneticPr fontId="2" type="noConversion"/>
  </si>
  <si>
    <t>社團法人台中市康復之友協會向日葵工作隊(1-3月補助款)</t>
    <phoneticPr fontId="2" type="noConversion"/>
  </si>
  <si>
    <t xml:space="preserve">瑞安普羅數位印刷有限公司曙光庇護工場(1-3月補助款) </t>
    <phoneticPr fontId="2" type="noConversion"/>
  </si>
  <si>
    <t>財團法人伊甸社會福利基金會附設台中市迦南園烘焙庇護工場(1-3月補助款)</t>
    <phoneticPr fontId="2" type="noConversion"/>
  </si>
  <si>
    <t xml:space="preserve">財團法人鞋類暨運動休閒科技研發中心麥子庇護工場(1-3月補助款)  </t>
    <phoneticPr fontId="2" type="noConversion"/>
  </si>
  <si>
    <t xml:space="preserve">財團法人鞋類暨運動休閒科技研發中心小幫手庇護工場(1-3月補助款)  </t>
    <phoneticPr fontId="2" type="noConversion"/>
  </si>
  <si>
    <t xml:space="preserve">財團法人瑪利亞社會福利基金會瑪利媽媽清潔高手工作隊(先鋒隊)(1-3月補助款)  </t>
    <phoneticPr fontId="2" type="noConversion"/>
  </si>
  <si>
    <t>財團法人瑪利亞社會福利基金會瑪利媽媽清潔高手工作隊(磐石隊)(1-3月補助款)</t>
    <phoneticPr fontId="2" type="noConversion"/>
  </si>
  <si>
    <t>辰熙精密股份有限公司</t>
    <phoneticPr fontId="2" type="noConversion"/>
  </si>
  <si>
    <t>社團法人台中市脊髓損傷者協會</t>
    <phoneticPr fontId="2" type="noConversion"/>
  </si>
  <si>
    <t>林新醫療社團法人烏日林新醫院</t>
    <phoneticPr fontId="2" type="noConversion"/>
  </si>
  <si>
    <t>李宥均(114年3月)</t>
    <phoneticPr fontId="2" type="noConversion"/>
  </si>
  <si>
    <t>陳奎任(114年1-3月)</t>
    <phoneticPr fontId="2" type="noConversion"/>
  </si>
  <si>
    <t>張家瑋(114年1-3月)</t>
    <phoneticPr fontId="2" type="noConversion"/>
  </si>
  <si>
    <t>高仁忠(設施設備補助)</t>
    <phoneticPr fontId="2" type="noConversion"/>
  </si>
  <si>
    <t>許純菁</t>
  </si>
  <si>
    <t>彭維貞</t>
  </si>
  <si>
    <t>李志文</t>
  </si>
  <si>
    <t>胡文琳</t>
  </si>
  <si>
    <t>張呈名</t>
  </si>
  <si>
    <t>張文祥</t>
  </si>
  <si>
    <t>林明儀</t>
  </si>
  <si>
    <t>王聖翔</t>
  </si>
  <si>
    <t>莊凱鈞</t>
  </si>
  <si>
    <t>邱淑芬</t>
  </si>
  <si>
    <t>姚威州</t>
  </si>
  <si>
    <t>林品榮</t>
  </si>
  <si>
    <t>陳順發</t>
  </si>
  <si>
    <t>廖奕宣</t>
  </si>
  <si>
    <t>陳琬婷</t>
  </si>
  <si>
    <t>賴東裕</t>
  </si>
  <si>
    <t>馬晶瀅</t>
  </si>
  <si>
    <t>張溢嶸</t>
  </si>
  <si>
    <t>陳靜觀</t>
  </si>
  <si>
    <t>林季葦(114年3月-5月視力協助服務)</t>
  </si>
  <si>
    <t>吳乙菱</t>
  </si>
  <si>
    <t>蔡珮琪</t>
  </si>
  <si>
    <t>王進盈 (114年1-3月職場人力者助服務)</t>
  </si>
  <si>
    <t>蘇峻毅</t>
  </si>
  <si>
    <t>蘇大衛</t>
  </si>
  <si>
    <t>陳茂還</t>
  </si>
  <si>
    <t>沈千鈴</t>
  </si>
  <si>
    <t>劉瑞梅</t>
  </si>
  <si>
    <t>鄭文誠</t>
  </si>
  <si>
    <t>李孝屏</t>
  </si>
  <si>
    <t xml:space="preserve">陳沛瑀(第一階段函授) </t>
    <phoneticPr fontId="2" type="noConversion"/>
  </si>
  <si>
    <t>劉怡儂(第一階段面授)</t>
    <phoneticPr fontId="2" type="noConversion"/>
  </si>
  <si>
    <t xml:space="preserve">林妤榛(第一階段面授) </t>
    <phoneticPr fontId="2" type="noConversion"/>
  </si>
  <si>
    <t xml:space="preserve">林鈺晴(第一階段面授) </t>
    <phoneticPr fontId="2" type="noConversion"/>
  </si>
  <si>
    <t xml:space="preserve">黃苡晴(第一階段函授) </t>
    <phoneticPr fontId="2" type="noConversion"/>
  </si>
  <si>
    <t>鄭璟棠(第二階段面授)</t>
    <phoneticPr fontId="2" type="noConversion"/>
  </si>
  <si>
    <t xml:space="preserve">余佳蓁(第一階段函授) </t>
    <phoneticPr fontId="2" type="noConversion"/>
  </si>
  <si>
    <t xml:space="preserve">潘晟睿(第二階段面授) </t>
    <phoneticPr fontId="2" type="noConversion"/>
  </si>
  <si>
    <t>陳君旻(第一階段函授)</t>
    <phoneticPr fontId="2" type="noConversion"/>
  </si>
  <si>
    <t xml:space="preserve">陳妍汝(第一階段函授) </t>
    <phoneticPr fontId="2" type="noConversion"/>
  </si>
  <si>
    <t>徐彩娥(第一階段函授)</t>
    <phoneticPr fontId="2" type="noConversion"/>
  </si>
  <si>
    <t>黃詠晴(114年1-3月)</t>
    <phoneticPr fontId="2" type="noConversion"/>
  </si>
  <si>
    <t>許志謙(114年1-3月)</t>
    <phoneticPr fontId="2" type="noConversion"/>
  </si>
  <si>
    <t>謝佳穎(114年1-3月)</t>
    <phoneticPr fontId="2" type="noConversion"/>
  </si>
  <si>
    <t>林國義(114年1-3月)</t>
    <phoneticPr fontId="2" type="noConversion"/>
  </si>
  <si>
    <t xml:space="preserve">陳睿紘(114年1-3月)
</t>
    <phoneticPr fontId="2" type="noConversion"/>
  </si>
  <si>
    <t>龍儀物業有限公司(113年7至12月)</t>
    <phoneticPr fontId="2" type="noConversion"/>
  </si>
  <si>
    <t>徠通科技股份有限公司(113年7至12月)</t>
    <phoneticPr fontId="2" type="noConversion"/>
  </si>
  <si>
    <t>達舜精密股份有限公司(113年7至12月)</t>
    <phoneticPr fontId="2" type="noConversion"/>
  </si>
  <si>
    <t>華谷電機股份有限公司(113年7至12月)</t>
    <phoneticPr fontId="2" type="noConversion"/>
  </si>
  <si>
    <t>玉美生計股份有限公司(113年7至12月)</t>
    <phoneticPr fontId="2" type="noConversion"/>
  </si>
  <si>
    <t>祐牧企業股份有限公司(113年7至12月)</t>
    <phoneticPr fontId="2" type="noConversion"/>
  </si>
  <si>
    <t>香港商長昕生活事業有限台灣分公司(113年7至12月)</t>
    <phoneticPr fontId="2" type="noConversion"/>
  </si>
  <si>
    <t>財團法人臺灣省私立永信社會福利基金會附設臺中市私立松柏園老人養護中心(113年7至12月)</t>
    <phoneticPr fontId="2" type="noConversion"/>
  </si>
  <si>
    <t>建成鋼鐵工業股份有限公司(113年7至12月)</t>
    <phoneticPr fontId="2" type="noConversion"/>
  </si>
  <si>
    <t>百全揚實業股份有限公司(113年7至12月)</t>
    <phoneticPr fontId="2" type="noConversion"/>
  </si>
  <si>
    <t>財團法人臺中市私立信望愛智能發展中心(113年7至12月)</t>
    <phoneticPr fontId="2" type="noConversion"/>
  </si>
  <si>
    <t>台中市大安區肉品市場(113年7至12月)</t>
    <phoneticPr fontId="2" type="noConversion"/>
  </si>
  <si>
    <t>愛地雅工業股份有限公司(113年7至12月)</t>
    <phoneticPr fontId="2" type="noConversion"/>
  </si>
  <si>
    <t>宥青國際有限公司(113年7至12月)</t>
    <phoneticPr fontId="2" type="noConversion"/>
  </si>
  <si>
    <t>鑽全實業股份有限公司(113年7至12月)</t>
    <phoneticPr fontId="2" type="noConversion"/>
  </si>
  <si>
    <t>新天地國際實業股份有限公司梧棲分公司(113年7至12月)</t>
    <phoneticPr fontId="2" type="noConversion"/>
  </si>
  <si>
    <t>新天地國際實業股份有限公司北區分公司(113年7至12月)</t>
    <phoneticPr fontId="2" type="noConversion"/>
  </si>
  <si>
    <t>財團法人瑪利亞社會福利基金會(113年7至12月)</t>
    <phoneticPr fontId="2" type="noConversion"/>
  </si>
  <si>
    <t>財團法人臺中市私立家寶社會福利慈善事業基金會(113年7至12月)</t>
    <phoneticPr fontId="2" type="noConversion"/>
  </si>
  <si>
    <t>欣中環保企業股份有限公司(113年7至12月)</t>
    <phoneticPr fontId="2" type="noConversion"/>
  </si>
  <si>
    <t>吉康食品股份有限公司(113年7至12月)</t>
    <phoneticPr fontId="2" type="noConversion"/>
  </si>
  <si>
    <t>日華金典國際酒店股份有限公司(113年7至12月)</t>
    <phoneticPr fontId="2" type="noConversion"/>
  </si>
  <si>
    <t>晉得益精密鑄造股份有限公司(113年7至12月)</t>
    <phoneticPr fontId="2" type="noConversion"/>
  </si>
  <si>
    <t>廖宜柔(第一階段面授)</t>
    <phoneticPr fontId="2" type="noConversion"/>
  </si>
  <si>
    <t>臺中市立豐原國民中學</t>
    <phoneticPr fontId="2" type="noConversion"/>
  </si>
  <si>
    <t xml:space="preserve"> 國立中興大學 (114年4-6月視力協助服務)</t>
    <phoneticPr fontId="2" type="noConversion"/>
  </si>
  <si>
    <t>臺中市立福科國民中學(114年4月至6月視力協助服務)</t>
    <phoneticPr fontId="2" type="noConversion"/>
  </si>
  <si>
    <t xml:space="preserve">財團法人瑪利亞社會福利基金會瑪利媽媽清潔高手工作隊(先鋒隊)(4-6月補助款)  </t>
    <phoneticPr fontId="2" type="noConversion"/>
  </si>
  <si>
    <t>財團法人瑪利亞社會福利基金會瑪利媽媽清潔高手工作隊(磐石隊)(4-6月補助款)</t>
    <phoneticPr fontId="2" type="noConversion"/>
  </si>
  <si>
    <t xml:space="preserve">瑞安普羅數位印刷有限公司曙光庇護工場(4-6月補助款)  </t>
    <phoneticPr fontId="2" type="noConversion"/>
  </si>
  <si>
    <t xml:space="preserve">財團法人瑪利亞社會福利基金會-瑪利MAMA手作麵包(4-6月補助款)  </t>
    <phoneticPr fontId="2" type="noConversion"/>
  </si>
  <si>
    <t>財團法人伊甸社會福利基金會附設台中市迦南園烘焙庇護工場(4-6月補助款)</t>
    <phoneticPr fontId="2" type="noConversion"/>
  </si>
  <si>
    <t xml:space="preserve">財團法人鞋類暨運動休閒科技研發中心小幫手庇護工場(4-6月補助款)  </t>
    <phoneticPr fontId="2" type="noConversion"/>
  </si>
  <si>
    <t>社團法人台中市康復之友協會向日葵工作隊(4-6月補助款)</t>
    <phoneticPr fontId="2" type="noConversion"/>
  </si>
  <si>
    <t xml:space="preserve">財團法人鞋類暨運動休閒科技研發中心麥子庇護工場(4-6月補助款)  </t>
    <phoneticPr fontId="2" type="noConversion"/>
  </si>
  <si>
    <t>財團法人瑪利亞社會福利基金會</t>
    <phoneticPr fontId="2" type="noConversion"/>
  </si>
  <si>
    <t>李宥均(114年4-6月)</t>
    <phoneticPr fontId="2" type="noConversion"/>
  </si>
  <si>
    <t>高仁忠(114年4-6月)</t>
    <phoneticPr fontId="2" type="noConversion"/>
  </si>
  <si>
    <t>張家瑋(114年4-6月)</t>
    <phoneticPr fontId="2" type="noConversion"/>
  </si>
  <si>
    <t>陳奎任(114年4-6月)</t>
    <phoneticPr fontId="2" type="noConversion"/>
  </si>
  <si>
    <t xml:space="preserve">林世偉 </t>
    <phoneticPr fontId="2" type="noConversion"/>
  </si>
  <si>
    <t>林明柔</t>
    <phoneticPr fontId="2" type="noConversion"/>
  </si>
  <si>
    <t>賴志明</t>
    <phoneticPr fontId="2" type="noConversion"/>
  </si>
  <si>
    <t>孫佩儀</t>
    <phoneticPr fontId="2" type="noConversion"/>
  </si>
  <si>
    <t>余偉立</t>
    <phoneticPr fontId="2" type="noConversion"/>
  </si>
  <si>
    <t>陳又真(同步聽打服務)</t>
  </si>
  <si>
    <t>周佳瑩(職場人力協助服務)</t>
    <phoneticPr fontId="2" type="noConversion"/>
  </si>
  <si>
    <t xml:space="preserve">陳秋妗 </t>
    <phoneticPr fontId="2" type="noConversion"/>
  </si>
  <si>
    <t xml:space="preserve">張同志 </t>
    <phoneticPr fontId="2" type="noConversion"/>
  </si>
  <si>
    <t>周玉茹</t>
    <phoneticPr fontId="2" type="noConversion"/>
  </si>
  <si>
    <t xml:space="preserve">湯佳欣 </t>
    <phoneticPr fontId="2" type="noConversion"/>
  </si>
  <si>
    <t>張惠雯</t>
    <phoneticPr fontId="2" type="noConversion"/>
  </si>
  <si>
    <t>黃文甫</t>
    <phoneticPr fontId="2" type="noConversion"/>
  </si>
  <si>
    <t>林東助</t>
    <phoneticPr fontId="2" type="noConversion"/>
  </si>
  <si>
    <t>葉麗瑛</t>
    <phoneticPr fontId="2" type="noConversion"/>
  </si>
  <si>
    <t>許文翰</t>
    <phoneticPr fontId="2" type="noConversion"/>
  </si>
  <si>
    <t>林麗華</t>
    <phoneticPr fontId="2" type="noConversion"/>
  </si>
  <si>
    <t>韓竺均</t>
    <phoneticPr fontId="2" type="noConversion"/>
  </si>
  <si>
    <t>劉玫穎</t>
    <phoneticPr fontId="2" type="noConversion"/>
  </si>
  <si>
    <t>邊為成</t>
    <phoneticPr fontId="2" type="noConversion"/>
  </si>
  <si>
    <t>周佳瑩</t>
    <phoneticPr fontId="2" type="noConversion"/>
  </si>
  <si>
    <t>姚威旭(114年1-6月視力協助服務)</t>
    <phoneticPr fontId="2" type="noConversion"/>
  </si>
  <si>
    <t xml:space="preserve">郭淑嬪(職場人力協助)
</t>
    <phoneticPr fontId="2" type="noConversion"/>
  </si>
  <si>
    <t>王辰訓</t>
    <phoneticPr fontId="2" type="noConversion"/>
  </si>
  <si>
    <t>顧乃湘</t>
    <phoneticPr fontId="2" type="noConversion"/>
  </si>
  <si>
    <t>陳威良</t>
    <phoneticPr fontId="2" type="noConversion"/>
  </si>
  <si>
    <t>柯宏鳴</t>
    <phoneticPr fontId="2" type="noConversion"/>
  </si>
  <si>
    <t>劉裕豪</t>
    <phoneticPr fontId="2" type="noConversion"/>
  </si>
  <si>
    <t>歐子豪</t>
    <phoneticPr fontId="2" type="noConversion"/>
  </si>
  <si>
    <t>林環金</t>
    <phoneticPr fontId="2" type="noConversion"/>
  </si>
  <si>
    <t>危小紅</t>
    <phoneticPr fontId="2" type="noConversion"/>
  </si>
  <si>
    <t>黃利安(114年1月-6月職場人力協助服務)</t>
    <phoneticPr fontId="2" type="noConversion"/>
  </si>
  <si>
    <t>莊雅閔(114年2月-7月視力協視服務)</t>
    <phoneticPr fontId="2" type="noConversion"/>
  </si>
  <si>
    <t>李玉分</t>
    <phoneticPr fontId="2" type="noConversion"/>
  </si>
  <si>
    <t>施宣瑋</t>
    <phoneticPr fontId="2" type="noConversion"/>
  </si>
  <si>
    <t xml:space="preserve">黃韻錡 </t>
    <phoneticPr fontId="2" type="noConversion"/>
  </si>
  <si>
    <t>楊束</t>
    <phoneticPr fontId="2" type="noConversion"/>
  </si>
  <si>
    <t>陳威佑</t>
    <phoneticPr fontId="2" type="noConversion"/>
  </si>
  <si>
    <t>李佳芬</t>
    <phoneticPr fontId="2" type="noConversion"/>
  </si>
  <si>
    <t>王子禎</t>
    <phoneticPr fontId="2" type="noConversion"/>
  </si>
  <si>
    <t>林姵吟</t>
    <phoneticPr fontId="2" type="noConversion"/>
  </si>
  <si>
    <t>吳佳洲</t>
    <phoneticPr fontId="2" type="noConversion"/>
  </si>
  <si>
    <t>羅金玉</t>
    <phoneticPr fontId="2" type="noConversion"/>
  </si>
  <si>
    <t>周作欽</t>
    <phoneticPr fontId="2" type="noConversion"/>
  </si>
  <si>
    <t>施文筑　</t>
    <phoneticPr fontId="2" type="noConversion"/>
  </si>
  <si>
    <t>李政霖</t>
    <phoneticPr fontId="2" type="noConversion"/>
  </si>
  <si>
    <t>李孝屏』(114年6-8月視力協助服務)</t>
    <phoneticPr fontId="2" type="noConversion"/>
  </si>
  <si>
    <t>黃婉綺</t>
    <phoneticPr fontId="2" type="noConversion"/>
  </si>
  <si>
    <t>馬晶瀅 (114年4-7月職場人力協助服務)</t>
    <phoneticPr fontId="2" type="noConversion"/>
  </si>
  <si>
    <t>王進盈(114年4-6月職場人力協助服務)</t>
    <phoneticPr fontId="2" type="noConversion"/>
  </si>
  <si>
    <t>邱華忠</t>
    <phoneticPr fontId="2" type="noConversion"/>
  </si>
  <si>
    <t>鄭雅惠(第一階段函授)</t>
    <phoneticPr fontId="2" type="noConversion"/>
  </si>
  <si>
    <t>林于程(第一階段函授)</t>
    <phoneticPr fontId="2" type="noConversion"/>
  </si>
  <si>
    <t>林薰辰(第一階段函授)</t>
    <phoneticPr fontId="2" type="noConversion"/>
  </si>
  <si>
    <t>楊弋萱(第一階段函授)</t>
    <phoneticPr fontId="2" type="noConversion"/>
  </si>
  <si>
    <t>陳信諱(第一階段函授)</t>
    <phoneticPr fontId="2" type="noConversion"/>
  </si>
  <si>
    <t>黃翊瑄(第一階段面授)</t>
    <phoneticPr fontId="2" type="noConversion"/>
  </si>
  <si>
    <t>林彥呈(第一階段函授)</t>
    <phoneticPr fontId="2" type="noConversion"/>
  </si>
  <si>
    <t>官芷琪(第一階段函授)</t>
    <phoneticPr fontId="2" type="noConversion"/>
  </si>
  <si>
    <t xml:space="preserve">涂佳良(第一階段函授) </t>
    <phoneticPr fontId="2" type="noConversion"/>
  </si>
  <si>
    <t xml:space="preserve">陳柏宇(第一階段函授) </t>
    <phoneticPr fontId="2" type="noConversion"/>
  </si>
  <si>
    <t>邱怡君(第一階段函授)</t>
    <phoneticPr fontId="2" type="noConversion"/>
  </si>
  <si>
    <t>黃詠晴(114年4-6月)</t>
    <phoneticPr fontId="2" type="noConversion"/>
  </si>
  <si>
    <t>謝佳穎(114年4-6月)</t>
    <phoneticPr fontId="2" type="noConversion"/>
  </si>
  <si>
    <t>陳睿紘(114年4-6月)</t>
    <phoneticPr fontId="2" type="noConversion"/>
  </si>
  <si>
    <t>林國義(114年4-6月)</t>
    <phoneticPr fontId="2" type="noConversion"/>
  </si>
  <si>
    <t>許志謙(114年4-6月)</t>
    <phoneticPr fontId="2" type="noConversion"/>
  </si>
  <si>
    <t>宥青國際有限公司(114年1至6月)</t>
    <phoneticPr fontId="2" type="noConversion"/>
  </si>
  <si>
    <t>玉豐海洋科儀股份有限公司(114年1至6月)</t>
    <phoneticPr fontId="2" type="noConversion"/>
  </si>
  <si>
    <t xml:space="preserve">財團法人瑪利亞社會福利基金會-瑪利MAMA手作麵包(1-3月補助款)  </t>
    <phoneticPr fontId="2" type="noConversion"/>
  </si>
  <si>
    <t>楊捷皙(皙-白+日)</t>
    <phoneticPr fontId="2" type="noConversion"/>
  </si>
  <si>
    <t xml:space="preserve">楊博盛(第一階段函授) </t>
    <phoneticPr fontId="2" type="noConversion"/>
  </si>
  <si>
    <t>達新工業股份有限公司(113年7至12月)</t>
    <phoneticPr fontId="2" type="noConversion"/>
  </si>
  <si>
    <t>中華民國114年第4季</t>
    <phoneticPr fontId="3" type="noConversion"/>
  </si>
  <si>
    <t>臺中市潭子區東寶國民小學</t>
    <phoneticPr fontId="2" type="noConversion"/>
  </si>
  <si>
    <t>臺中市立豐原國民中學』身心(114年7月-9月視力協助服務)</t>
    <phoneticPr fontId="2" type="noConversion"/>
  </si>
  <si>
    <t>臺中市立福科國民中學(114年7月-9月視力協助服務)</t>
    <phoneticPr fontId="2" type="noConversion"/>
  </si>
  <si>
    <t>臺中市食品藥物安全處</t>
    <phoneticPr fontId="2" type="noConversion"/>
  </si>
  <si>
    <t>國立臺中科技大學</t>
    <phoneticPr fontId="2" type="noConversion"/>
  </si>
  <si>
    <t>國立中興大學』(114年7月-9月視力協助服務)</t>
    <phoneticPr fontId="2" type="noConversion"/>
  </si>
  <si>
    <t>社團法人台中市康復之友協會向日葵工作隊(7-9月補助款)</t>
    <phoneticPr fontId="2" type="noConversion"/>
  </si>
  <si>
    <t xml:space="preserve">財團法人鞋類暨運動休閒科技研發中心小幫手庇護工場(7-9月補助款)  </t>
    <phoneticPr fontId="2" type="noConversion"/>
  </si>
  <si>
    <t xml:space="preserve">財團法人瑪利亞社會福利基金會瑪利媽媽清潔高手工作隊(先鋒隊)(7-9月補助款)  </t>
    <phoneticPr fontId="2" type="noConversion"/>
  </si>
  <si>
    <t xml:space="preserve">瑞安普羅數位印刷有限公司曙光庇護工場(7-9月補助款) </t>
    <phoneticPr fontId="2" type="noConversion"/>
  </si>
  <si>
    <t xml:space="preserve">財團法人鞋類暨運動休閒科技研發中心麥子庇護工場(7-9月補助款)  </t>
    <phoneticPr fontId="2" type="noConversion"/>
  </si>
  <si>
    <t xml:space="preserve">財團法人瑪利亞社會福利基金會-瑪利MAMA手作麵包(7-9月補助款)  </t>
    <phoneticPr fontId="2" type="noConversion"/>
  </si>
  <si>
    <t>財團法人瑪利亞社會福利基金會瑪利媽媽清潔高手工作隊(磐石隊)(7-9月補助款)</t>
    <phoneticPr fontId="2" type="noConversion"/>
  </si>
  <si>
    <t>財團法人伊甸社會福利基金會附設台中市迦南園烘焙庇護工場(7-9月補助款)</t>
    <phoneticPr fontId="2" type="noConversion"/>
  </si>
  <si>
    <t>財團法人伊甸社會福利基金會附設台中市迦南園烘焙庇護工場(10-12月補助款)</t>
    <phoneticPr fontId="2" type="noConversion"/>
  </si>
  <si>
    <t>社團法人台中市康復之友協會向日葵工作隊(10-12月補助款)</t>
    <phoneticPr fontId="2" type="noConversion"/>
  </si>
  <si>
    <t xml:space="preserve">財團法人瑪利亞社會福利基金會瑪利媽媽清潔高手工作隊(先鋒隊)(10-12月補助款) </t>
    <phoneticPr fontId="2" type="noConversion"/>
  </si>
  <si>
    <t xml:space="preserve">財團法人瑪利亞社會福利基金會-瑪利MAMA手作麵包(10-12月補助款)  </t>
    <phoneticPr fontId="2" type="noConversion"/>
  </si>
  <si>
    <t xml:space="preserve">財團法人鞋類暨運動休閒科技研發中心小幫手庇護工場(10-12月補助款)  </t>
    <phoneticPr fontId="2" type="noConversion"/>
  </si>
  <si>
    <t xml:space="preserve">瑞安普羅數位印刷有限公司曙光庇護工場(10-12月補助款) </t>
    <phoneticPr fontId="2" type="noConversion"/>
  </si>
  <si>
    <t>財團法人瑪利亞社會福利基金會瑪利媽媽清潔高手工作隊(磐石隊)(10-12月補助款)</t>
    <phoneticPr fontId="2" type="noConversion"/>
  </si>
  <si>
    <t xml:space="preserve">財團法人鞋類暨運動休閒科技研發中心麥子庇護工場(10-12月補助款)  </t>
    <phoneticPr fontId="2" type="noConversion"/>
  </si>
  <si>
    <t>龍儀物業有限公司</t>
    <phoneticPr fontId="2" type="noConversion"/>
  </si>
  <si>
    <t>龍城實業有限公司</t>
    <phoneticPr fontId="2" type="noConversion"/>
  </si>
  <si>
    <t>國營臺灣鐵路股份有限公司資產開發處臺中營業分處</t>
    <phoneticPr fontId="2" type="noConversion"/>
  </si>
  <si>
    <t>中華職人產業文化推廣協會</t>
    <phoneticPr fontId="2" type="noConversion"/>
  </si>
  <si>
    <t>台中市基督得勝協會</t>
    <phoneticPr fontId="2" type="noConversion"/>
  </si>
  <si>
    <t>良冠生化科技有限公司</t>
    <phoneticPr fontId="2" type="noConversion"/>
  </si>
  <si>
    <t>煜益鋁業股份有限公司</t>
    <phoneticPr fontId="2" type="noConversion"/>
  </si>
  <si>
    <t>徠通科技股份有限公司</t>
    <phoneticPr fontId="2" type="noConversion"/>
  </si>
  <si>
    <t>嶺東科技大學</t>
    <phoneticPr fontId="2" type="noConversion"/>
  </si>
  <si>
    <t>向日光視障樂團</t>
    <phoneticPr fontId="2" type="noConversion"/>
  </si>
  <si>
    <t>飛行者樂團</t>
    <phoneticPr fontId="2" type="noConversion"/>
  </si>
  <si>
    <t>臺中市身心障礙體育總會</t>
    <phoneticPr fontId="2" type="noConversion"/>
  </si>
  <si>
    <t>台中市盲人福利協進會</t>
    <phoneticPr fontId="2" type="noConversion"/>
  </si>
  <si>
    <t>修平學校財團法人修平科技大學</t>
    <phoneticPr fontId="2" type="noConversion"/>
  </si>
  <si>
    <t>靜宜大學</t>
    <phoneticPr fontId="2" type="noConversion"/>
  </si>
  <si>
    <t>吳農彬</t>
    <phoneticPr fontId="2" type="noConversion"/>
  </si>
  <si>
    <t>劉財明</t>
    <phoneticPr fontId="2" type="noConversion"/>
  </si>
  <si>
    <t>陳聰明</t>
    <phoneticPr fontId="2" type="noConversion"/>
  </si>
  <si>
    <t>蘇東正</t>
    <phoneticPr fontId="2" type="noConversion"/>
  </si>
  <si>
    <t>蔡水森</t>
    <phoneticPr fontId="2" type="noConversion"/>
  </si>
  <si>
    <t>陳俊男</t>
    <phoneticPr fontId="2" type="noConversion"/>
  </si>
  <si>
    <t>陳德雄</t>
    <phoneticPr fontId="2" type="noConversion"/>
  </si>
  <si>
    <t>曾宏慶</t>
    <phoneticPr fontId="2" type="noConversion"/>
  </si>
  <si>
    <t>羅艷玲</t>
    <phoneticPr fontId="2" type="noConversion"/>
  </si>
  <si>
    <t>黃筠茜</t>
    <phoneticPr fontId="2" type="noConversion"/>
  </si>
  <si>
    <t>劉鎮棋</t>
    <phoneticPr fontId="2" type="noConversion"/>
  </si>
  <si>
    <t>王鴻元(設施設備補助)</t>
    <phoneticPr fontId="2" type="noConversion"/>
  </si>
  <si>
    <t>王鴻元(114年9月)</t>
    <phoneticPr fontId="2" type="noConversion"/>
  </si>
  <si>
    <t>高仁忠(114年7-9月)</t>
    <phoneticPr fontId="2" type="noConversion"/>
  </si>
  <si>
    <t>張家瑋(114年7-9月)</t>
    <phoneticPr fontId="2" type="noConversion"/>
  </si>
  <si>
    <t>李宥均(114年7-9月)</t>
    <phoneticPr fontId="2" type="noConversion"/>
  </si>
  <si>
    <t>甘雅瑄(設施設備補助)</t>
    <phoneticPr fontId="2" type="noConversion"/>
  </si>
  <si>
    <t xml:space="preserve">楊郁茹 </t>
    <phoneticPr fontId="2" type="noConversion"/>
  </si>
  <si>
    <t xml:space="preserve">吳玟瑩 </t>
    <phoneticPr fontId="2" type="noConversion"/>
  </si>
  <si>
    <t>謝豐懋</t>
    <phoneticPr fontId="2" type="noConversion"/>
  </si>
  <si>
    <t>許瑋芯</t>
    <phoneticPr fontId="2" type="noConversion"/>
  </si>
  <si>
    <t>陳彥凱</t>
    <phoneticPr fontId="2" type="noConversion"/>
  </si>
  <si>
    <t>王文龍</t>
    <phoneticPr fontId="2" type="noConversion"/>
  </si>
  <si>
    <t>林采薇</t>
    <phoneticPr fontId="2" type="noConversion"/>
  </si>
  <si>
    <t>石慧娜</t>
    <phoneticPr fontId="2" type="noConversion"/>
  </si>
  <si>
    <t>張哲誠</t>
    <phoneticPr fontId="2" type="noConversion"/>
  </si>
  <si>
    <t>雷雅婷</t>
    <phoneticPr fontId="2" type="noConversion"/>
  </si>
  <si>
    <t>嚴錫忠</t>
    <phoneticPr fontId="2" type="noConversion"/>
  </si>
  <si>
    <t>陳麗芬</t>
    <phoneticPr fontId="2" type="noConversion"/>
  </si>
  <si>
    <t>曹鴻平</t>
    <phoneticPr fontId="2" type="noConversion"/>
  </si>
  <si>
    <t>李益明</t>
    <phoneticPr fontId="2" type="noConversion"/>
  </si>
  <si>
    <t>賴弘明</t>
    <phoneticPr fontId="2" type="noConversion"/>
  </si>
  <si>
    <t>洪寶惠</t>
    <phoneticPr fontId="2" type="noConversion"/>
  </si>
  <si>
    <t>邱鳳銘</t>
    <phoneticPr fontId="2" type="noConversion"/>
  </si>
  <si>
    <t>廖秀蜜</t>
    <phoneticPr fontId="2" type="noConversion"/>
  </si>
  <si>
    <t>姚威旭 (114年9-11月視力協助服務)</t>
    <phoneticPr fontId="2" type="noConversion"/>
  </si>
  <si>
    <t>吳哲邦</t>
    <phoneticPr fontId="2" type="noConversion"/>
  </si>
  <si>
    <t>范安綺</t>
    <phoneticPr fontId="2" type="noConversion"/>
  </si>
  <si>
    <t>姚威旭</t>
    <phoneticPr fontId="2" type="noConversion"/>
  </si>
  <si>
    <t>紀妙姿</t>
    <phoneticPr fontId="2" type="noConversion"/>
  </si>
  <si>
    <t>賴映蓉</t>
    <phoneticPr fontId="2" type="noConversion"/>
  </si>
  <si>
    <t>魏俊杰</t>
    <phoneticPr fontId="2" type="noConversion"/>
  </si>
  <si>
    <t>張庭瑜</t>
    <phoneticPr fontId="2" type="noConversion"/>
  </si>
  <si>
    <t>王念遠</t>
    <phoneticPr fontId="2" type="noConversion"/>
  </si>
  <si>
    <t>陳鴻銘</t>
    <phoneticPr fontId="2" type="noConversion"/>
  </si>
  <si>
    <t>林全文</t>
    <phoneticPr fontId="2" type="noConversion"/>
  </si>
  <si>
    <t>鍾渝柃</t>
    <phoneticPr fontId="2" type="noConversion"/>
  </si>
  <si>
    <t>楊婉萍</t>
    <phoneticPr fontId="2" type="noConversion"/>
  </si>
  <si>
    <t>梁君偉</t>
    <phoneticPr fontId="2" type="noConversion"/>
  </si>
  <si>
    <t>王乃萱</t>
    <phoneticPr fontId="2" type="noConversion"/>
  </si>
  <si>
    <t>王善楣</t>
    <phoneticPr fontId="2" type="noConversion"/>
  </si>
  <si>
    <t>王進盈</t>
    <phoneticPr fontId="2" type="noConversion"/>
  </si>
  <si>
    <t>鐘鈺淳</t>
    <phoneticPr fontId="2" type="noConversion"/>
  </si>
  <si>
    <t>李孝屏(114年9月-10月視力協助服務)</t>
    <phoneticPr fontId="2" type="noConversion"/>
  </si>
  <si>
    <t>陳貴美</t>
    <phoneticPr fontId="2" type="noConversion"/>
  </si>
  <si>
    <t>李知道</t>
    <phoneticPr fontId="2" type="noConversion"/>
  </si>
  <si>
    <t>林允健</t>
    <phoneticPr fontId="2" type="noConversion"/>
  </si>
  <si>
    <t>李金漢</t>
    <phoneticPr fontId="2" type="noConversion"/>
  </si>
  <si>
    <t>廖慧雯</t>
    <phoneticPr fontId="2" type="noConversion"/>
  </si>
  <si>
    <t>馬晶瀅(114年8-9月職場人力協助服務)</t>
    <phoneticPr fontId="2" type="noConversion"/>
  </si>
  <si>
    <t>謝忠宏</t>
    <phoneticPr fontId="2" type="noConversion"/>
  </si>
  <si>
    <t>邱健次</t>
    <phoneticPr fontId="2" type="noConversion"/>
  </si>
  <si>
    <t>張世育</t>
    <phoneticPr fontId="2" type="noConversion"/>
  </si>
  <si>
    <t>李忠（言+俞-刖+月+ㄍ)</t>
    <phoneticPr fontId="2" type="noConversion"/>
  </si>
  <si>
    <t>謝孟月</t>
    <phoneticPr fontId="2" type="noConversion"/>
  </si>
  <si>
    <t>羅秉正</t>
    <phoneticPr fontId="2" type="noConversion"/>
  </si>
  <si>
    <t>林玫君</t>
    <phoneticPr fontId="2" type="noConversion"/>
  </si>
  <si>
    <t xml:space="preserve">楊詔欽 </t>
    <phoneticPr fontId="2" type="noConversion"/>
  </si>
  <si>
    <t>賴志豪</t>
    <phoneticPr fontId="2" type="noConversion"/>
  </si>
  <si>
    <t>陳本真</t>
    <phoneticPr fontId="2" type="noConversion"/>
  </si>
  <si>
    <t>陳昱卉</t>
    <phoneticPr fontId="2" type="noConversion"/>
  </si>
  <si>
    <t>吳孟珍</t>
    <phoneticPr fontId="2" type="noConversion"/>
  </si>
  <si>
    <t>蔡瑾珮</t>
    <phoneticPr fontId="2" type="noConversion"/>
  </si>
  <si>
    <t>樊呈泰(第二階段面授)</t>
    <phoneticPr fontId="2" type="noConversion"/>
  </si>
  <si>
    <t>余澤儀(第一階段函授)</t>
    <phoneticPr fontId="2" type="noConversion"/>
  </si>
  <si>
    <t>丁郁璇(第一階段函授)</t>
    <phoneticPr fontId="2" type="noConversion"/>
  </si>
  <si>
    <t>沈慧萍(第一階段函授)</t>
    <phoneticPr fontId="2" type="noConversion"/>
  </si>
  <si>
    <t>顏梓芯(第一階段函授)</t>
    <phoneticPr fontId="2" type="noConversion"/>
  </si>
  <si>
    <t>林忠宜(第一階段函授)</t>
    <phoneticPr fontId="2" type="noConversion"/>
  </si>
  <si>
    <t>江雅琦(第一階段面授)</t>
    <phoneticPr fontId="2" type="noConversion"/>
  </si>
  <si>
    <t>張寶云(第一階段面授)</t>
    <phoneticPr fontId="2" type="noConversion"/>
  </si>
  <si>
    <t>林若慈(第一階段函授)</t>
    <phoneticPr fontId="2" type="noConversion"/>
  </si>
  <si>
    <t>吳秉恩(第一階段面授)</t>
    <phoneticPr fontId="2" type="noConversion"/>
  </si>
  <si>
    <t>劉書霖(第一階段函授)</t>
    <phoneticPr fontId="2" type="noConversion"/>
  </si>
  <si>
    <t>黃詠晴(114年7-9月)</t>
    <phoneticPr fontId="2" type="noConversion"/>
  </si>
  <si>
    <t>謝佳穎(114年7-9月)</t>
    <phoneticPr fontId="2" type="noConversion"/>
  </si>
  <si>
    <t>許志謙(114年7-9月)</t>
    <phoneticPr fontId="2" type="noConversion"/>
  </si>
  <si>
    <t>林國義(114年7-9月)</t>
    <phoneticPr fontId="2" type="noConversion"/>
  </si>
  <si>
    <t>陳睿紘(114年第7-9月)</t>
    <phoneticPr fontId="2" type="noConversion"/>
  </si>
  <si>
    <t>龍儀物業有限公司(114年1至6月)</t>
    <phoneticPr fontId="2" type="noConversion"/>
  </si>
  <si>
    <t>奇晏工業股份有限公司(114年1至6月)</t>
    <phoneticPr fontId="2" type="noConversion"/>
  </si>
  <si>
    <t>台灣防災股份有限公司(114年1至6月)</t>
    <phoneticPr fontId="2" type="noConversion"/>
  </si>
  <si>
    <t>國暉鋼鐵股份有限公司(114年1至6月)</t>
    <phoneticPr fontId="2" type="noConversion"/>
  </si>
  <si>
    <t>臺中市私立愛老郎老人長期照顧中心(養護型)(114年1至6月)</t>
    <phoneticPr fontId="2" type="noConversion"/>
  </si>
  <si>
    <t>鴻元興科技有限公司(114年1至6月)</t>
    <phoneticPr fontId="2" type="noConversion"/>
  </si>
  <si>
    <t>百全揚實業股份有限公司(114年1至6月)</t>
    <phoneticPr fontId="2" type="noConversion"/>
  </si>
  <si>
    <t>徠通科技股份有限公司(114年1至6月)</t>
    <phoneticPr fontId="2" type="noConversion"/>
  </si>
  <si>
    <t>新振發食品股份有限公司(114年1至6月)</t>
    <phoneticPr fontId="2" type="noConversion"/>
  </si>
  <si>
    <t>香港商長昕生活事業有限公司台灣分公司(114年1至6月)</t>
    <phoneticPr fontId="2" type="noConversion"/>
  </si>
  <si>
    <t>鍵吉科技股份有限公司(114年1至6月)</t>
    <phoneticPr fontId="2" type="noConversion"/>
  </si>
  <si>
    <t>沁園春餐廳(114年1至6月)</t>
    <phoneticPr fontId="2" type="noConversion"/>
  </si>
  <si>
    <t>鑽全實業股份有限公司六廠(114年1至6月)</t>
    <phoneticPr fontId="2" type="noConversion"/>
  </si>
  <si>
    <t>台中市大里區農會(114年1至6月)</t>
    <phoneticPr fontId="2" type="noConversion"/>
  </si>
  <si>
    <t>華谷電機股份有限公司(114年1至6月)</t>
    <phoneticPr fontId="2" type="noConversion"/>
  </si>
  <si>
    <t>康潔盛有限公司(114年1至6月)</t>
    <phoneticPr fontId="2" type="noConversion"/>
  </si>
  <si>
    <t>雲河概念旅館股份有限公司(114年1至6月)</t>
    <phoneticPr fontId="2" type="noConversion"/>
  </si>
  <si>
    <t>青松長照社團法人附設臺中市私立大里青松住宿長照機構(114年1至6月)</t>
    <phoneticPr fontId="2" type="noConversion"/>
  </si>
  <si>
    <t>巨力混凝土工業股份有限公司(114年1至6月)</t>
    <phoneticPr fontId="2" type="noConversion"/>
  </si>
  <si>
    <t>惠群護理之家(114年1至6月)</t>
    <phoneticPr fontId="2" type="noConversion"/>
  </si>
  <si>
    <t>賢德醫院(114年1至6月)</t>
    <phoneticPr fontId="2" type="noConversion"/>
  </si>
  <si>
    <t>吉康食品股份有限公司(114年1至6月)</t>
    <phoneticPr fontId="2" type="noConversion"/>
  </si>
  <si>
    <t>巨業交通股份有限公司(114年1至6月)</t>
    <phoneticPr fontId="2" type="noConversion"/>
  </si>
  <si>
    <t>好清潔環境維護事業股份有限公司(114年1至6月)</t>
    <phoneticPr fontId="2" type="noConversion"/>
  </si>
  <si>
    <t>榮順環保企業有限公司(114年1至6月)</t>
    <phoneticPr fontId="2" type="noConversion"/>
  </si>
  <si>
    <t>欣中環保企業股份有限公司(114年1至6月)</t>
    <phoneticPr fontId="2" type="noConversion"/>
  </si>
  <si>
    <t>財團法人臺中市私立家寶社會福利慈善事業基金會(114年1至6月)</t>
    <phoneticPr fontId="2" type="noConversion"/>
  </si>
  <si>
    <t>亞鑫皮件股份有限公司(114年1至6月)</t>
    <phoneticPr fontId="2" type="noConversion"/>
  </si>
  <si>
    <t>錦有企業股份有限公司(114年1至6月)</t>
    <phoneticPr fontId="2" type="noConversion"/>
  </si>
  <si>
    <t>美芳堂糕餅有限公司(114年1至6月)</t>
    <phoneticPr fontId="2" type="noConversion"/>
  </si>
  <si>
    <t>玉美生技股份有限公司(114年1至6月)</t>
    <phoneticPr fontId="2" type="noConversion"/>
  </si>
  <si>
    <t>日華金典國際酒店股份有限公司(114年1至6月)</t>
    <phoneticPr fontId="2" type="noConversion"/>
  </si>
  <si>
    <t>日月千禧酒店股份有限公司(114年1至6月)</t>
    <phoneticPr fontId="2" type="noConversion"/>
  </si>
  <si>
    <t>東京都保全股份有限公司台中分公司(114年1至6月)</t>
    <phoneticPr fontId="2" type="noConversion"/>
  </si>
  <si>
    <t>帝寶國際保全股份有限公司(114年1至6月)</t>
    <phoneticPr fontId="2" type="noConversion"/>
  </si>
  <si>
    <t>布宜諾斯餐飲(114年1至6月)</t>
    <phoneticPr fontId="2" type="noConversion"/>
  </si>
  <si>
    <t>青松健康股份有限公司(114年1至6月)</t>
    <phoneticPr fontId="2" type="noConversion"/>
  </si>
  <si>
    <t>財團法人瑪利亞社會福利基金會(114年1至6月)</t>
    <phoneticPr fontId="2" type="noConversion"/>
  </si>
  <si>
    <t>小滬春有限公司(114年1至6月)</t>
    <phoneticPr fontId="2" type="noConversion"/>
  </si>
  <si>
    <t>共茂工業股份有限公司(114年1至6月)</t>
    <phoneticPr fontId="2" type="noConversion"/>
  </si>
  <si>
    <t>臺中市西屯區西屯國民小學</t>
  </si>
  <si>
    <t>張瑞珊</t>
    <phoneticPr fontId="2" type="noConversion"/>
  </si>
  <si>
    <t>註：捐助國內團體24,834,104元（含國內企業捐助511,806元)</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</si>
</sst>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76" formatCode="_-* #,##0_-;\-* #,##0_-;_-* &quot;-&quot;??_-;_-@_-"/>
  </numFmts>
  <fonts count="14" x14ac:knownFonts="1">
    <font>
      <sz val="12"/>
      <name val="新細明體"/>
      <family val="1"/>
      <charset val="136"/>
    </font>
    <font>
      <sz val="12"/>
      <name val="新細明體"/>
      <family val="1"/>
      <charset val="136"/>
    </font>
    <font>
      <sz val="9"/>
      <name val="新細明體"/>
      <family val="1"/>
      <charset val="136"/>
    </font>
    <font>
      <sz val="9"/>
      <name val="細明體"/>
      <family val="3"/>
      <charset val="136"/>
    </font>
    <font>
      <sz val="12"/>
      <name val="標楷體"/>
      <family val="4"/>
      <charset val="136"/>
    </font>
    <font>
      <sz val="14"/>
      <name val="標楷體"/>
      <family val="4"/>
      <charset val="136"/>
    </font>
    <font>
      <b/>
      <sz val="12"/>
      <name val="標楷體"/>
      <family val="4"/>
      <charset val="136"/>
    </font>
    <font>
      <u/>
      <sz val="18"/>
      <name val="標楷體"/>
      <family val="4"/>
      <charset val="136"/>
    </font>
    <font>
      <sz val="12"/>
      <color indexed="8"/>
      <name val="標楷體"/>
      <family val="4"/>
      <charset val="136"/>
    </font>
    <font>
      <sz val="18"/>
      <name val="標楷體"/>
      <family val="4"/>
      <charset val="136"/>
    </font>
    <font>
      <sz val="16"/>
      <name val="標楷體"/>
      <family val="4"/>
      <charset val="136"/>
    </font>
    <font>
      <sz val="12"/>
      <color theme="1"/>
      <name val="新細明體"/>
      <family val="1"/>
      <charset val="136"/>
      <scheme val="minor"/>
    </font>
    <font>
      <sz val="12"/>
      <color rgb="FFFF0000"/>
      <name val="標楷體"/>
      <family val="4"/>
      <charset val="136"/>
    </font>
    <font>
      <sz val="12"/>
      <color theme="1"/>
      <name val="標楷體"/>
      <family val="4"/>
      <charset val="136"/>
    </font>
  </fonts>
  <fills count="10">
    <fill>
      <patternFill patternType="none"/>
    </fill>
    <fill>
      <patternFill patternType="gray125"/>
    </fill>
    <fill>
      <patternFill patternType="solid">
        <fgColor indexed="42"/>
        <bgColor indexed="64"/>
      </patternFill>
    </fill>
    <fill>
      <patternFill patternType="solid">
        <fgColor indexed="31"/>
        <bgColor indexed="64"/>
      </patternFill>
    </fill>
    <fill>
      <patternFill patternType="solid">
        <fgColor indexed="9"/>
        <bgColor indexed="64"/>
      </patternFill>
    </fill>
    <fill>
      <patternFill patternType="solid">
        <fgColor indexed="13"/>
        <bgColor indexed="64"/>
      </patternFill>
    </fill>
    <fill>
      <patternFill patternType="solid">
        <fgColor theme="8" tint="0.59999389629810485"/>
        <bgColor indexed="65"/>
      </patternFill>
    </fill>
    <fill>
      <patternFill patternType="solid">
        <fgColor rgb="FFCCCCFF"/>
        <bgColor indexed="64"/>
      </patternFill>
    </fill>
    <fill>
      <patternFill patternType="solid">
        <fgColor rgb="FFCCFFCC"/>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0" fontId="11" fillId="6" borderId="0" applyNumberFormat="0" applyBorder="0" applyAlignment="0" applyProtection="0">
      <alignment vertical="center"/>
    </xf>
    <xf numFmtId="43" fontId="1" fillId="0" borderId="0" applyFont="0" applyFill="0" applyBorder="0" applyAlignment="0" applyProtection="0">
      <alignment vertical="center"/>
    </xf>
  </cellStyleXfs>
  <cellXfs count="160">
    <xf numFmtId="0" fontId="0" fillId="0" borderId="0" xfId="0">
      <alignment vertical="center"/>
    </xf>
    <xf numFmtId="0" fontId="4" fillId="0" borderId="0" xfId="0" applyNumberFormat="1" applyFont="1" applyFill="1" applyBorder="1">
      <alignment vertical="center"/>
    </xf>
    <xf numFmtId="0" fontId="4" fillId="0" borderId="0" xfId="0" applyFont="1" applyFill="1" applyBorder="1" applyAlignment="1">
      <alignment horizontal="center" vertical="center"/>
    </xf>
    <xf numFmtId="176" fontId="4" fillId="0" borderId="0" xfId="2"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0" xfId="0" applyFont="1" applyAlignment="1"/>
    <xf numFmtId="0" fontId="4" fillId="3" borderId="1" xfId="0" applyNumberFormat="1" applyFont="1" applyFill="1" applyBorder="1" applyAlignment="1">
      <alignment horizontal="center" vertical="center" wrapText="1"/>
    </xf>
    <xf numFmtId="176" fontId="4" fillId="3" borderId="1" xfId="2" applyNumberFormat="1" applyFont="1" applyFill="1" applyBorder="1" applyAlignment="1">
      <alignment horizontal="center" vertical="center" wrapText="1"/>
    </xf>
    <xf numFmtId="176" fontId="4" fillId="2" borderId="1" xfId="2" applyNumberFormat="1" applyFont="1" applyFill="1" applyBorder="1" applyAlignment="1">
      <alignment horizontal="right" vertical="center" wrapText="1"/>
    </xf>
    <xf numFmtId="0" fontId="6" fillId="3" borderId="2" xfId="0" applyFont="1" applyFill="1" applyBorder="1" applyAlignment="1" applyProtection="1">
      <alignment vertical="center" wrapText="1"/>
      <protection locked="0"/>
    </xf>
    <xf numFmtId="0" fontId="4" fillId="3" borderId="1" xfId="0" applyNumberFormat="1" applyFont="1" applyFill="1" applyBorder="1" applyAlignment="1">
      <alignment horizontal="left" vertical="center" wrapText="1"/>
    </xf>
    <xf numFmtId="0" fontId="9" fillId="0" borderId="0" xfId="0" applyFont="1">
      <alignment vertical="center"/>
    </xf>
    <xf numFmtId="0" fontId="4" fillId="0" borderId="0" xfId="0" applyFont="1">
      <alignment vertical="center"/>
    </xf>
    <xf numFmtId="0" fontId="5" fillId="0" borderId="0" xfId="0" applyFont="1" applyBorder="1">
      <alignment vertical="center"/>
    </xf>
    <xf numFmtId="0" fontId="5" fillId="0" borderId="0" xfId="0" applyNumberFormat="1" applyFont="1" applyBorder="1">
      <alignment vertical="center"/>
    </xf>
    <xf numFmtId="0" fontId="5" fillId="0" borderId="0" xfId="0" applyFont="1" applyBorder="1" applyAlignment="1">
      <alignment horizontal="center" vertical="center"/>
    </xf>
    <xf numFmtId="0" fontId="4" fillId="0" borderId="1" xfId="0" applyNumberFormat="1" applyFont="1" applyFill="1" applyBorder="1" applyAlignment="1">
      <alignment vertical="center" wrapText="1"/>
    </xf>
    <xf numFmtId="0" fontId="4" fillId="4" borderId="1" xfId="0" applyNumberFormat="1" applyFont="1" applyFill="1" applyBorder="1" applyAlignment="1">
      <alignment vertical="center" wrapText="1"/>
    </xf>
    <xf numFmtId="0" fontId="4" fillId="3"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2" borderId="3" xfId="0" applyFont="1" applyFill="1" applyBorder="1" applyAlignment="1">
      <alignment horizontal="center" vertical="center" wrapText="1"/>
    </xf>
    <xf numFmtId="0" fontId="4" fillId="4" borderId="3" xfId="0" applyFont="1" applyFill="1" applyBorder="1" applyAlignment="1">
      <alignment vertical="center" wrapText="1"/>
    </xf>
    <xf numFmtId="0" fontId="4" fillId="0" borderId="3" xfId="0" applyFont="1" applyFill="1" applyBorder="1" applyAlignment="1">
      <alignment horizontal="left" vertical="center" wrapText="1"/>
    </xf>
    <xf numFmtId="176" fontId="5" fillId="0" borderId="0" xfId="2" applyNumberFormat="1" applyFont="1" applyBorder="1" applyAlignment="1">
      <alignment horizontal="center" vertical="center"/>
    </xf>
    <xf numFmtId="0" fontId="4" fillId="0" borderId="0" xfId="0" applyFont="1" applyFill="1">
      <alignment vertical="center"/>
    </xf>
    <xf numFmtId="0" fontId="4" fillId="4" borderId="0" xfId="0" applyFont="1" applyFill="1">
      <alignment vertical="center"/>
    </xf>
    <xf numFmtId="0" fontId="5" fillId="5" borderId="0" xfId="0" applyFont="1" applyFill="1" applyBorder="1">
      <alignment vertical="center"/>
    </xf>
    <xf numFmtId="0" fontId="5" fillId="0" borderId="0" xfId="0" applyFont="1">
      <alignment vertical="center"/>
    </xf>
    <xf numFmtId="0" fontId="5" fillId="0" borderId="0" xfId="0" applyNumberFormat="1" applyFont="1">
      <alignment vertical="center"/>
    </xf>
    <xf numFmtId="0" fontId="5" fillId="0" borderId="0" xfId="0" applyFont="1" applyAlignment="1">
      <alignment horizontal="center" vertical="center"/>
    </xf>
    <xf numFmtId="0" fontId="4" fillId="3" borderId="3" xfId="0" applyFont="1" applyFill="1" applyBorder="1" applyAlignment="1">
      <alignment horizontal="left" vertical="center" wrapText="1"/>
    </xf>
    <xf numFmtId="176" fontId="8" fillId="7" borderId="1" xfId="2" applyNumberFormat="1" applyFont="1" applyFill="1" applyBorder="1" applyAlignment="1">
      <alignment vertical="center" wrapText="1"/>
    </xf>
    <xf numFmtId="0" fontId="9" fillId="0" borderId="4" xfId="0" applyFont="1" applyBorder="1">
      <alignment vertical="center"/>
    </xf>
    <xf numFmtId="0" fontId="4" fillId="0" borderId="5" xfId="0" applyFont="1" applyBorder="1">
      <alignment vertical="center"/>
    </xf>
    <xf numFmtId="0" fontId="4" fillId="0" borderId="6" xfId="0" applyFont="1" applyFill="1" applyBorder="1">
      <alignment vertical="center"/>
    </xf>
    <xf numFmtId="0" fontId="6" fillId="3" borderId="2" xfId="0" applyFont="1" applyFill="1" applyBorder="1" applyAlignment="1">
      <alignment horizontal="left" vertical="center" wrapText="1"/>
    </xf>
    <xf numFmtId="0" fontId="4" fillId="3" borderId="7" xfId="0" applyFont="1" applyFill="1" applyBorder="1">
      <alignment vertical="center"/>
    </xf>
    <xf numFmtId="176" fontId="4" fillId="4" borderId="2" xfId="2"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176" fontId="4" fillId="2" borderId="7" xfId="2"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76" fontId="12" fillId="7" borderId="7" xfId="0" applyNumberFormat="1" applyFont="1" applyFill="1" applyBorder="1" applyAlignment="1">
      <alignment vertical="center"/>
    </xf>
    <xf numFmtId="0" fontId="4" fillId="0" borderId="1" xfId="0" applyFont="1" applyFill="1" applyBorder="1" applyAlignment="1">
      <alignment horizontal="left" vertical="center" wrapText="1"/>
    </xf>
    <xf numFmtId="176" fontId="4" fillId="3" borderId="1" xfId="2" applyNumberFormat="1" applyFont="1" applyFill="1" applyBorder="1" applyAlignment="1">
      <alignment vertical="center" wrapText="1"/>
    </xf>
    <xf numFmtId="176" fontId="4" fillId="2" borderId="3" xfId="0" applyNumberFormat="1" applyFont="1" applyFill="1" applyBorder="1" applyAlignment="1">
      <alignment horizontal="right" vertical="center" wrapText="1"/>
    </xf>
    <xf numFmtId="176" fontId="4" fillId="2" borderId="7" xfId="0" applyNumberFormat="1" applyFont="1" applyFill="1" applyBorder="1" applyAlignment="1">
      <alignment horizontal="right" vertical="center" wrapText="1"/>
    </xf>
    <xf numFmtId="176" fontId="4" fillId="2" borderId="9" xfId="2" applyNumberFormat="1" applyFont="1" applyFill="1" applyBorder="1" applyAlignment="1">
      <alignment horizontal="right" vertical="center" wrapText="1"/>
    </xf>
    <xf numFmtId="176" fontId="8" fillId="8" borderId="1" xfId="2" applyNumberFormat="1" applyFont="1" applyFill="1" applyBorder="1" applyAlignment="1">
      <alignment horizontal="right" vertical="center" wrapText="1"/>
    </xf>
    <xf numFmtId="176" fontId="4" fillId="2" borderId="7" xfId="2" applyNumberFormat="1" applyFont="1" applyFill="1" applyBorder="1" applyAlignment="1">
      <alignment horizontal="right" vertical="center" wrapText="1"/>
    </xf>
    <xf numFmtId="176" fontId="4" fillId="0" borderId="2" xfId="2" applyNumberFormat="1" applyFont="1" applyFill="1" applyBorder="1" applyAlignment="1">
      <alignment horizontal="left" vertical="center" wrapText="1"/>
    </xf>
    <xf numFmtId="176" fontId="4" fillId="4" borderId="10" xfId="2" applyNumberFormat="1" applyFont="1" applyFill="1" applyBorder="1" applyAlignment="1">
      <alignment horizontal="center" vertical="center" wrapText="1"/>
    </xf>
    <xf numFmtId="0" fontId="4" fillId="4" borderId="11" xfId="0" applyNumberFormat="1" applyFont="1" applyFill="1" applyBorder="1" applyAlignment="1">
      <alignment vertical="center" wrapText="1"/>
    </xf>
    <xf numFmtId="0" fontId="4" fillId="4" borderId="12" xfId="0" applyFont="1" applyFill="1" applyBorder="1" applyAlignment="1">
      <alignment vertical="center" wrapText="1"/>
    </xf>
    <xf numFmtId="0" fontId="4" fillId="4" borderId="1" xfId="0" applyFont="1" applyFill="1" applyBorder="1" applyAlignment="1">
      <alignment vertical="center" wrapText="1"/>
    </xf>
    <xf numFmtId="176" fontId="4" fillId="9" borderId="2" xfId="2" applyNumberFormat="1" applyFont="1" applyFill="1" applyBorder="1" applyAlignment="1">
      <alignment horizontal="center" vertical="center" wrapText="1"/>
    </xf>
    <xf numFmtId="0" fontId="4" fillId="0" borderId="1" xfId="0" applyFont="1" applyFill="1" applyBorder="1" applyAlignment="1">
      <alignment vertical="center" wrapText="1"/>
    </xf>
    <xf numFmtId="0" fontId="13" fillId="4" borderId="1" xfId="0" applyNumberFormat="1" applyFont="1" applyFill="1" applyBorder="1" applyAlignment="1">
      <alignment vertical="center" wrapText="1"/>
    </xf>
    <xf numFmtId="0" fontId="13" fillId="0" borderId="1" xfId="0" applyFont="1" applyFill="1" applyBorder="1" applyAlignment="1">
      <alignment vertical="center" wrapText="1"/>
    </xf>
    <xf numFmtId="0" fontId="13" fillId="0" borderId="0" xfId="0" applyFont="1" applyFill="1">
      <alignment vertical="center"/>
    </xf>
    <xf numFmtId="176" fontId="4" fillId="0" borderId="2" xfId="2" applyNumberFormat="1" applyFont="1" applyFill="1" applyBorder="1" applyAlignment="1">
      <alignment horizontal="center" vertical="center" wrapText="1"/>
    </xf>
    <xf numFmtId="0" fontId="4" fillId="0" borderId="2" xfId="0" applyFont="1" applyFill="1" applyBorder="1" applyAlignment="1" applyProtection="1">
      <alignment vertical="center" wrapText="1"/>
      <protection locked="0"/>
    </xf>
    <xf numFmtId="0" fontId="4" fillId="2" borderId="2" xfId="0" applyFont="1" applyFill="1" applyBorder="1" applyAlignment="1">
      <alignment horizontal="center" vertical="center" wrapText="1"/>
    </xf>
    <xf numFmtId="176" fontId="5" fillId="5" borderId="13" xfId="2" applyNumberFormat="1" applyFont="1" applyFill="1" applyBorder="1" applyAlignment="1">
      <alignment horizontal="right" vertical="center"/>
    </xf>
    <xf numFmtId="176" fontId="5" fillId="5" borderId="14" xfId="2" applyNumberFormat="1" applyFont="1" applyFill="1" applyBorder="1" applyAlignment="1">
      <alignment horizontal="right" vertical="center"/>
    </xf>
    <xf numFmtId="176" fontId="13" fillId="9" borderId="15" xfId="2" applyNumberFormat="1" applyFont="1" applyFill="1" applyBorder="1" applyAlignment="1">
      <alignment horizontal="center" vertical="center" wrapText="1"/>
    </xf>
    <xf numFmtId="176" fontId="4" fillId="9" borderId="15" xfId="2" applyNumberFormat="1" applyFont="1" applyFill="1" applyBorder="1" applyAlignment="1">
      <alignment horizontal="center" vertical="center" wrapText="1"/>
    </xf>
    <xf numFmtId="41" fontId="4" fillId="0" borderId="16" xfId="2" applyNumberFormat="1" applyFont="1" applyFill="1" applyBorder="1" applyAlignment="1">
      <alignment horizontal="center" vertical="center" wrapText="1"/>
    </xf>
    <xf numFmtId="41" fontId="4" fillId="0" borderId="1" xfId="2" applyNumberFormat="1" applyFont="1" applyFill="1" applyBorder="1" applyAlignment="1">
      <alignment horizontal="center" vertical="center" wrapText="1"/>
    </xf>
    <xf numFmtId="41" fontId="4" fillId="3" borderId="16" xfId="2" applyNumberFormat="1" applyFont="1" applyFill="1" applyBorder="1" applyAlignment="1">
      <alignment horizontal="center" vertical="center" wrapText="1"/>
    </xf>
    <xf numFmtId="41" fontId="4" fillId="3" borderId="1" xfId="2" applyNumberFormat="1" applyFont="1" applyFill="1" applyBorder="1" applyAlignment="1">
      <alignment horizontal="center" vertical="center" wrapText="1"/>
    </xf>
    <xf numFmtId="41" fontId="4" fillId="4" borderId="16" xfId="2" applyNumberFormat="1" applyFont="1" applyFill="1" applyBorder="1" applyAlignment="1">
      <alignment horizontal="right" vertical="center" wrapText="1"/>
    </xf>
    <xf numFmtId="41" fontId="4" fillId="4" borderId="1" xfId="2" applyNumberFormat="1" applyFont="1" applyFill="1" applyBorder="1" applyAlignment="1">
      <alignment horizontal="center" vertical="center" wrapText="1"/>
    </xf>
    <xf numFmtId="41" fontId="4" fillId="4" borderId="1" xfId="2" applyNumberFormat="1" applyFont="1" applyFill="1" applyBorder="1" applyAlignment="1">
      <alignment horizontal="right" vertical="center" wrapText="1"/>
    </xf>
    <xf numFmtId="41" fontId="4" fillId="2" borderId="16" xfId="2" applyNumberFormat="1" applyFont="1" applyFill="1" applyBorder="1" applyAlignment="1">
      <alignment horizontal="right" vertical="center" wrapText="1"/>
    </xf>
    <xf numFmtId="41" fontId="4" fillId="2" borderId="1" xfId="2" applyNumberFormat="1" applyFont="1" applyFill="1" applyBorder="1" applyAlignment="1">
      <alignment horizontal="center" vertical="center" wrapText="1"/>
    </xf>
    <xf numFmtId="41" fontId="4" fillId="2" borderId="1" xfId="2" applyNumberFormat="1" applyFont="1" applyFill="1" applyBorder="1" applyAlignment="1">
      <alignment horizontal="right" vertical="center" wrapText="1"/>
    </xf>
    <xf numFmtId="41" fontId="4" fillId="4" borderId="17" xfId="2" applyNumberFormat="1" applyFont="1" applyFill="1" applyBorder="1" applyAlignment="1">
      <alignment horizontal="right" vertical="center" wrapText="1"/>
    </xf>
    <xf numFmtId="41" fontId="4" fillId="4" borderId="11" xfId="2" applyNumberFormat="1" applyFont="1" applyFill="1" applyBorder="1" applyAlignment="1">
      <alignment horizontal="right" vertical="center" wrapText="1"/>
    </xf>
    <xf numFmtId="41" fontId="4" fillId="0" borderId="16" xfId="2" applyNumberFormat="1" applyFont="1" applyFill="1" applyBorder="1" applyAlignment="1">
      <alignment horizontal="right" vertical="center" wrapText="1"/>
    </xf>
    <xf numFmtId="41" fontId="8" fillId="0" borderId="1" xfId="2" applyNumberFormat="1" applyFont="1" applyFill="1" applyBorder="1" applyAlignment="1">
      <alignment horizontal="right" vertical="center" wrapText="1"/>
    </xf>
    <xf numFmtId="41" fontId="4" fillId="2" borderId="3" xfId="0" applyNumberFormat="1" applyFont="1" applyFill="1" applyBorder="1" applyAlignment="1">
      <alignment horizontal="right" vertical="center" wrapText="1"/>
    </xf>
    <xf numFmtId="41" fontId="4" fillId="3" borderId="16" xfId="2" applyNumberFormat="1" applyFont="1" applyFill="1" applyBorder="1" applyAlignment="1">
      <alignment horizontal="center" wrapText="1"/>
    </xf>
    <xf numFmtId="41" fontId="4" fillId="4" borderId="16" xfId="2" applyNumberFormat="1" applyFont="1" applyFill="1" applyBorder="1" applyAlignment="1">
      <alignment horizontal="center" vertical="center" wrapText="1"/>
    </xf>
    <xf numFmtId="41" fontId="4" fillId="2" borderId="3" xfId="0" applyNumberFormat="1" applyFont="1" applyFill="1" applyBorder="1" applyAlignment="1">
      <alignment horizontal="center" vertical="center" wrapText="1"/>
    </xf>
    <xf numFmtId="41" fontId="4" fillId="0" borderId="1" xfId="2" applyNumberFormat="1" applyFont="1" applyFill="1" applyBorder="1" applyAlignment="1">
      <alignment horizontal="right" vertical="center" wrapText="1"/>
    </xf>
    <xf numFmtId="41" fontId="4" fillId="9" borderId="1" xfId="2" applyNumberFormat="1" applyFont="1" applyFill="1" applyBorder="1" applyAlignment="1">
      <alignment horizontal="center" vertical="center" wrapText="1"/>
    </xf>
    <xf numFmtId="41" fontId="13" fillId="9" borderId="18" xfId="2" applyNumberFormat="1" applyFont="1" applyFill="1" applyBorder="1" applyAlignment="1">
      <alignment vertical="center" wrapText="1"/>
    </xf>
    <xf numFmtId="41" fontId="13" fillId="9" borderId="19" xfId="2" applyNumberFormat="1" applyFont="1" applyFill="1" applyBorder="1" applyAlignment="1">
      <alignment horizontal="center" vertical="center" wrapText="1"/>
    </xf>
    <xf numFmtId="41" fontId="4" fillId="9" borderId="18" xfId="2" applyNumberFormat="1" applyFont="1" applyFill="1" applyBorder="1" applyAlignment="1">
      <alignment vertical="center" wrapText="1"/>
    </xf>
    <xf numFmtId="41" fontId="4" fillId="9" borderId="19" xfId="2" applyNumberFormat="1" applyFont="1" applyFill="1" applyBorder="1" applyAlignment="1">
      <alignment horizontal="center" vertical="center" wrapText="1"/>
    </xf>
    <xf numFmtId="41" fontId="4" fillId="9" borderId="18" xfId="2" applyNumberFormat="1" applyFont="1" applyFill="1" applyBorder="1" applyAlignment="1">
      <alignment horizontal="center" vertical="center" wrapText="1"/>
    </xf>
    <xf numFmtId="41" fontId="4" fillId="3" borderId="16" xfId="2" applyNumberFormat="1" applyFont="1" applyFill="1" applyBorder="1" applyAlignment="1">
      <alignment horizontal="right" vertical="center" wrapText="1"/>
    </xf>
    <xf numFmtId="41" fontId="4" fillId="3" borderId="1" xfId="2" applyNumberFormat="1" applyFont="1" applyFill="1" applyBorder="1" applyAlignment="1">
      <alignment horizontal="right" wrapText="1"/>
    </xf>
    <xf numFmtId="41" fontId="4" fillId="3" borderId="1" xfId="2" applyNumberFormat="1" applyFont="1" applyFill="1" applyBorder="1" applyAlignment="1">
      <alignment horizontal="right"/>
    </xf>
    <xf numFmtId="41" fontId="5" fillId="5" borderId="13" xfId="2" applyNumberFormat="1" applyFont="1" applyFill="1" applyBorder="1" applyAlignment="1">
      <alignment horizontal="right" vertical="center"/>
    </xf>
    <xf numFmtId="41" fontId="5" fillId="0" borderId="0" xfId="2" applyNumberFormat="1" applyFont="1" applyBorder="1">
      <alignment vertical="center"/>
    </xf>
    <xf numFmtId="41" fontId="5" fillId="0" borderId="0" xfId="2" applyNumberFormat="1" applyFont="1">
      <alignment vertical="center"/>
    </xf>
    <xf numFmtId="41" fontId="4" fillId="9" borderId="16" xfId="2" applyNumberFormat="1" applyFont="1" applyFill="1" applyBorder="1" applyAlignment="1">
      <alignment horizontal="center" vertical="center" wrapText="1"/>
    </xf>
    <xf numFmtId="41" fontId="4" fillId="0" borderId="3" xfId="2" applyNumberFormat="1" applyFont="1" applyFill="1" applyBorder="1" applyAlignment="1">
      <alignment horizontal="right" vertical="center" wrapText="1"/>
    </xf>
    <xf numFmtId="41" fontId="4" fillId="9" borderId="16" xfId="2" applyNumberFormat="1" applyFont="1" applyFill="1" applyBorder="1" applyAlignment="1">
      <alignment horizontal="right" vertical="center" wrapText="1"/>
    </xf>
    <xf numFmtId="176" fontId="4" fillId="9" borderId="10" xfId="2" applyNumberFormat="1" applyFont="1" applyFill="1" applyBorder="1" applyAlignment="1">
      <alignment horizontal="center" vertical="center" wrapText="1"/>
    </xf>
    <xf numFmtId="41" fontId="4" fillId="9" borderId="17" xfId="2" applyNumberFormat="1" applyFont="1" applyFill="1" applyBorder="1" applyAlignment="1">
      <alignment horizontal="right" vertical="center" wrapText="1"/>
    </xf>
    <xf numFmtId="176" fontId="4" fillId="0" borderId="8" xfId="2" applyNumberFormat="1" applyFont="1" applyFill="1" applyBorder="1" applyAlignment="1">
      <alignment horizontal="center" vertical="center" wrapText="1"/>
    </xf>
    <xf numFmtId="41" fontId="4" fillId="4" borderId="3" xfId="2" applyNumberFormat="1" applyFont="1" applyFill="1" applyBorder="1" applyAlignment="1">
      <alignment horizontal="right" vertical="center" wrapText="1"/>
    </xf>
    <xf numFmtId="176" fontId="4" fillId="4" borderId="8" xfId="2" applyNumberFormat="1" applyFont="1" applyFill="1" applyBorder="1" applyAlignment="1">
      <alignment horizontal="center" vertical="center" wrapText="1"/>
    </xf>
    <xf numFmtId="176" fontId="4" fillId="0" borderId="22" xfId="0" applyNumberFormat="1" applyFont="1" applyFill="1" applyBorder="1" applyAlignment="1">
      <alignment horizontal="right" vertical="center"/>
    </xf>
    <xf numFmtId="0" fontId="0" fillId="0" borderId="27" xfId="0" applyBorder="1" applyAlignment="1">
      <alignment horizontal="right" vertical="center"/>
    </xf>
    <xf numFmtId="0" fontId="0" fillId="0" borderId="23" xfId="0" applyBorder="1" applyAlignment="1">
      <alignment horizontal="right" vertical="center"/>
    </xf>
    <xf numFmtId="176" fontId="4" fillId="9" borderId="19" xfId="2" applyNumberFormat="1" applyFont="1" applyFill="1" applyBorder="1" applyAlignment="1">
      <alignment vertical="center" wrapText="1"/>
    </xf>
    <xf numFmtId="0" fontId="0" fillId="0" borderId="26" xfId="0" applyBorder="1" applyAlignment="1">
      <alignment vertical="center" wrapText="1"/>
    </xf>
    <xf numFmtId="0" fontId="0" fillId="0" borderId="11" xfId="0" applyBorder="1" applyAlignment="1">
      <alignment vertical="center" wrapText="1"/>
    </xf>
    <xf numFmtId="176" fontId="13" fillId="9" borderId="19" xfId="2" applyNumberFormat="1" applyFont="1" applyFill="1" applyBorder="1" applyAlignment="1">
      <alignment vertical="center" wrapText="1"/>
    </xf>
    <xf numFmtId="176" fontId="13" fillId="9" borderId="22" xfId="0" applyNumberFormat="1" applyFont="1" applyFill="1" applyBorder="1" applyAlignment="1">
      <alignment vertical="center"/>
    </xf>
    <xf numFmtId="0" fontId="0" fillId="0" borderId="27" xfId="0" applyBorder="1" applyAlignment="1">
      <alignment vertical="center"/>
    </xf>
    <xf numFmtId="0" fontId="0" fillId="0" borderId="23" xfId="0" applyBorder="1" applyAlignment="1">
      <alignment vertical="center"/>
    </xf>
    <xf numFmtId="176" fontId="4" fillId="9" borderId="19" xfId="2" applyNumberFormat="1" applyFont="1" applyFill="1" applyBorder="1" applyAlignment="1">
      <alignment horizontal="center" vertical="center" wrapText="1"/>
    </xf>
    <xf numFmtId="176" fontId="4" fillId="9" borderId="26" xfId="2"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11" xfId="0" applyBorder="1" applyAlignment="1">
      <alignment horizontal="center" vertical="center" wrapText="1"/>
    </xf>
    <xf numFmtId="176" fontId="4" fillId="9" borderId="22" xfId="0" applyNumberFormat="1" applyFont="1" applyFill="1" applyBorder="1" applyAlignment="1">
      <alignment horizontal="center" vertical="center"/>
    </xf>
    <xf numFmtId="176" fontId="4" fillId="9" borderId="27" xfId="0" applyNumberFormat="1" applyFont="1" applyFill="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3" fontId="4" fillId="4" borderId="19" xfId="0" applyNumberFormat="1" applyFont="1" applyFill="1" applyBorder="1" applyAlignment="1">
      <alignment horizontal="right" vertical="center" wrapText="1"/>
    </xf>
    <xf numFmtId="0" fontId="0" fillId="0" borderId="26" xfId="0" applyBorder="1" applyAlignment="1">
      <alignment horizontal="right" vertical="center" wrapText="1"/>
    </xf>
    <xf numFmtId="0" fontId="0" fillId="0" borderId="11" xfId="0" applyBorder="1" applyAlignment="1">
      <alignment horizontal="right" vertical="center" wrapText="1"/>
    </xf>
    <xf numFmtId="176" fontId="4" fillId="4" borderId="22" xfId="0" applyNumberFormat="1" applyFont="1" applyFill="1" applyBorder="1" applyAlignment="1">
      <alignment horizontal="right" vertical="center"/>
    </xf>
    <xf numFmtId="176" fontId="13" fillId="0" borderId="19" xfId="1" applyNumberFormat="1" applyFont="1" applyFill="1" applyBorder="1" applyAlignment="1">
      <alignment horizontal="right" vertical="center" wrapText="1"/>
    </xf>
    <xf numFmtId="0" fontId="13" fillId="0" borderId="26" xfId="1" applyFont="1" applyFill="1" applyBorder="1" applyAlignment="1">
      <alignment horizontal="right" vertical="center" wrapText="1"/>
    </xf>
    <xf numFmtId="0" fontId="0" fillId="0" borderId="27" xfId="0" applyFill="1" applyBorder="1" applyAlignment="1">
      <alignment horizontal="right" vertical="center"/>
    </xf>
    <xf numFmtId="176" fontId="4" fillId="0" borderId="19" xfId="2" applyNumberFormat="1" applyFont="1" applyFill="1" applyBorder="1" applyAlignment="1">
      <alignment horizontal="right" vertical="center" wrapText="1"/>
    </xf>
    <xf numFmtId="176" fontId="4" fillId="0" borderId="1" xfId="2" applyNumberFormat="1" applyFont="1" applyFill="1" applyBorder="1" applyAlignment="1">
      <alignment horizontal="right" vertical="center" wrapText="1"/>
    </xf>
    <xf numFmtId="0" fontId="0" fillId="0" borderId="1" xfId="0" applyBorder="1" applyAlignment="1">
      <alignment horizontal="right" vertical="center" wrapText="1"/>
    </xf>
    <xf numFmtId="176" fontId="4" fillId="0" borderId="19" xfId="0" applyNumberFormat="1" applyFont="1" applyBorder="1" applyAlignment="1">
      <alignment horizontal="right" vertical="center"/>
    </xf>
    <xf numFmtId="0" fontId="0" fillId="0" borderId="11" xfId="0" applyBorder="1" applyAlignment="1">
      <alignment horizontal="right" vertical="center"/>
    </xf>
    <xf numFmtId="176" fontId="10" fillId="0" borderId="0" xfId="2" applyNumberFormat="1" applyFont="1" applyBorder="1" applyAlignment="1">
      <alignment horizontal="left" vertical="top"/>
    </xf>
    <xf numFmtId="0" fontId="10" fillId="0" borderId="0" xfId="0" applyFont="1" applyBorder="1" applyAlignment="1">
      <alignment horizontal="left" vertical="top"/>
    </xf>
    <xf numFmtId="41" fontId="4" fillId="0" borderId="16" xfId="2" applyNumberFormat="1" applyFont="1" applyFill="1" applyBorder="1" applyAlignment="1">
      <alignment horizontal="center" vertical="center" wrapText="1"/>
    </xf>
    <xf numFmtId="41" fontId="4" fillId="0" borderId="1" xfId="2" applyNumberFormat="1" applyFont="1" applyFill="1" applyBorder="1" applyAlignment="1">
      <alignment horizontal="center" vertical="center" wrapText="1"/>
    </xf>
    <xf numFmtId="176" fontId="4" fillId="0" borderId="22" xfId="2" applyNumberFormat="1" applyFont="1" applyFill="1" applyBorder="1" applyAlignment="1">
      <alignment horizontal="center" vertical="center" wrapText="1"/>
    </xf>
    <xf numFmtId="176" fontId="4" fillId="0" borderId="23" xfId="2" applyNumberFormat="1" applyFont="1" applyFill="1" applyBorder="1" applyAlignment="1">
      <alignment horizontal="center" vertical="center" wrapText="1"/>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13" xfId="0" applyFont="1" applyFill="1" applyBorder="1" applyAlignment="1">
      <alignment horizontal="center" vertical="center"/>
    </xf>
    <xf numFmtId="176" fontId="8" fillId="0" borderId="19" xfId="2" applyNumberFormat="1" applyFont="1" applyFill="1" applyBorder="1" applyAlignment="1">
      <alignment horizontal="right" vertical="center" wrapText="1"/>
    </xf>
    <xf numFmtId="3" fontId="4" fillId="4" borderId="19" xfId="0" applyNumberFormat="1" applyFont="1" applyFill="1" applyBorder="1" applyAlignment="1">
      <alignment horizontal="right" vertical="center"/>
    </xf>
    <xf numFmtId="0" fontId="0" fillId="0" borderId="26" xfId="0" applyBorder="1" applyAlignment="1">
      <alignment horizontal="right" vertical="center"/>
    </xf>
    <xf numFmtId="0" fontId="5" fillId="9" borderId="21" xfId="0" applyFont="1" applyFill="1" applyBorder="1" applyAlignment="1">
      <alignment horizontal="left" vertical="center"/>
    </xf>
    <xf numFmtId="0" fontId="0" fillId="0" borderId="21" xfId="0" applyBorder="1" applyAlignment="1">
      <alignment horizontal="left" vertical="center"/>
    </xf>
    <xf numFmtId="3" fontId="7" fillId="0" borderId="0" xfId="0" applyNumberFormat="1" applyFont="1" applyFill="1" applyBorder="1" applyAlignment="1">
      <alignment horizontal="center" vertical="center"/>
    </xf>
    <xf numFmtId="3" fontId="7" fillId="0" borderId="20" xfId="0" applyNumberFormat="1" applyFont="1" applyFill="1" applyBorder="1" applyAlignment="1">
      <alignment horizontal="center" vertical="center"/>
    </xf>
    <xf numFmtId="3" fontId="7" fillId="0" borderId="21"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41" fontId="4" fillId="0" borderId="0" xfId="2" applyNumberFormat="1" applyFont="1" applyFill="1" applyBorder="1" applyAlignment="1">
      <alignment horizontal="right" vertical="center"/>
    </xf>
    <xf numFmtId="0" fontId="4" fillId="0" borderId="2" xfId="0" applyFont="1" applyFill="1" applyBorder="1" applyAlignment="1">
      <alignment horizontal="center" vertical="center" wrapText="1"/>
    </xf>
    <xf numFmtId="176" fontId="4" fillId="0" borderId="1" xfId="2"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3">
    <cellStyle name="40% - 輔色5" xfId="1" builtinId="47"/>
    <cellStyle name="一般" xfId="0" builtinId="0"/>
    <cellStyle name="千分位"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FEEB-F0FB-43B2-BE8C-6E95CAD38F38}">
  <sheetPr>
    <tabColor rgb="FFFF0000"/>
  </sheetPr>
  <dimension ref="A1:O1140"/>
  <sheetViews>
    <sheetView tabSelected="1" view="pageBreakPreview" topLeftCell="A2" zoomScaleNormal="100" zoomScaleSheetLayoutView="100" workbookViewId="0">
      <pane ySplit="1" topLeftCell="A3" activePane="bottomLeft" state="frozen"/>
      <selection activeCell="A2" sqref="A2"/>
      <selection pane="bottomLeft" activeCell="B447" sqref="B447"/>
    </sheetView>
  </sheetViews>
  <sheetFormatPr defaultRowHeight="19.5" x14ac:dyDescent="0.25"/>
  <cols>
    <col min="1" max="1" width="23.75" style="28" customWidth="1"/>
    <col min="2" max="2" width="25.25" style="29" customWidth="1"/>
    <col min="3" max="3" width="24.5" style="30" customWidth="1"/>
    <col min="4" max="4" width="21" style="24" customWidth="1"/>
    <col min="5" max="5" width="18.875" style="97" customWidth="1"/>
    <col min="6" max="6" width="16.875" style="97" customWidth="1"/>
    <col min="7" max="7" width="18.875" style="97" customWidth="1"/>
    <col min="8" max="8" width="21.75" style="28" customWidth="1"/>
    <col min="9" max="9" width="0.25" style="28" customWidth="1"/>
    <col min="10" max="15" width="9" style="28" hidden="1" customWidth="1"/>
    <col min="16" max="16384" width="9" style="28"/>
  </cols>
  <sheetData>
    <row r="1" spans="1:8" s="12" customFormat="1" ht="26.25" thickBot="1" x14ac:dyDescent="0.3">
      <c r="A1" s="150" t="s">
        <v>11</v>
      </c>
      <c r="B1" s="150"/>
      <c r="C1" s="150"/>
      <c r="D1" s="150"/>
      <c r="E1" s="150"/>
      <c r="F1" s="150"/>
      <c r="G1" s="150"/>
    </row>
    <row r="2" spans="1:8" s="12" customFormat="1" ht="25.5" x14ac:dyDescent="0.25">
      <c r="A2" s="151" t="s">
        <v>7</v>
      </c>
      <c r="B2" s="152"/>
      <c r="C2" s="152"/>
      <c r="D2" s="152"/>
      <c r="E2" s="152"/>
      <c r="F2" s="152"/>
      <c r="G2" s="152"/>
      <c r="H2" s="33"/>
    </row>
    <row r="3" spans="1:8" s="13" customFormat="1" ht="16.5" x14ac:dyDescent="0.25">
      <c r="A3" s="153" t="s">
        <v>293</v>
      </c>
      <c r="B3" s="154"/>
      <c r="C3" s="154"/>
      <c r="D3" s="154"/>
      <c r="E3" s="154"/>
      <c r="F3" s="154"/>
      <c r="G3" s="154"/>
      <c r="H3" s="34"/>
    </row>
    <row r="4" spans="1:8" s="13" customFormat="1" ht="16.5" x14ac:dyDescent="0.25">
      <c r="A4" s="35"/>
      <c r="B4" s="1"/>
      <c r="C4" s="2"/>
      <c r="D4" s="3"/>
      <c r="E4" s="155" t="s">
        <v>0</v>
      </c>
      <c r="F4" s="155"/>
      <c r="G4" s="155"/>
      <c r="H4" s="34"/>
    </row>
    <row r="5" spans="1:8" s="13" customFormat="1" ht="58.7" customHeight="1" x14ac:dyDescent="0.25">
      <c r="A5" s="156" t="s">
        <v>12</v>
      </c>
      <c r="B5" s="158" t="s">
        <v>13</v>
      </c>
      <c r="C5" s="159" t="s">
        <v>1</v>
      </c>
      <c r="D5" s="157" t="s">
        <v>8</v>
      </c>
      <c r="E5" s="138" t="s">
        <v>9</v>
      </c>
      <c r="F5" s="139"/>
      <c r="G5" s="139"/>
      <c r="H5" s="140" t="s">
        <v>10</v>
      </c>
    </row>
    <row r="6" spans="1:8" s="13" customFormat="1" ht="46.5" customHeight="1" x14ac:dyDescent="0.25">
      <c r="A6" s="156"/>
      <c r="B6" s="158"/>
      <c r="C6" s="159" t="s">
        <v>1</v>
      </c>
      <c r="D6" s="157"/>
      <c r="E6" s="67" t="s">
        <v>2</v>
      </c>
      <c r="F6" s="68" t="s">
        <v>3</v>
      </c>
      <c r="G6" s="68" t="s">
        <v>4</v>
      </c>
      <c r="H6" s="141"/>
    </row>
    <row r="7" spans="1:8" s="25" customFormat="1" ht="41.25" customHeight="1" x14ac:dyDescent="0.25">
      <c r="A7" s="10" t="s">
        <v>25</v>
      </c>
      <c r="B7" s="7"/>
      <c r="C7" s="19"/>
      <c r="D7" s="8"/>
      <c r="E7" s="69"/>
      <c r="F7" s="70"/>
      <c r="G7" s="70"/>
      <c r="H7" s="37"/>
    </row>
    <row r="8" spans="1:8" s="26" customFormat="1" ht="103.15" customHeight="1" x14ac:dyDescent="0.25">
      <c r="A8" s="38" t="s">
        <v>43</v>
      </c>
      <c r="B8" s="18" t="s">
        <v>19</v>
      </c>
      <c r="C8" s="22" t="s">
        <v>23</v>
      </c>
      <c r="D8" s="128">
        <v>900000</v>
      </c>
      <c r="E8" s="71">
        <v>80520</v>
      </c>
      <c r="F8" s="72">
        <v>0</v>
      </c>
      <c r="G8" s="73">
        <f t="shared" ref="G8:G14" si="0">E8</f>
        <v>80520</v>
      </c>
      <c r="H8" s="106">
        <f>D8-SUM(G8:G29)</f>
        <v>278719</v>
      </c>
    </row>
    <row r="9" spans="1:8" s="26" customFormat="1" ht="103.15" customHeight="1" x14ac:dyDescent="0.25">
      <c r="A9" s="38" t="s">
        <v>44</v>
      </c>
      <c r="B9" s="18" t="s">
        <v>19</v>
      </c>
      <c r="C9" s="22" t="s">
        <v>23</v>
      </c>
      <c r="D9" s="129"/>
      <c r="E9" s="71">
        <v>35960</v>
      </c>
      <c r="F9" s="72">
        <v>0</v>
      </c>
      <c r="G9" s="73">
        <f t="shared" si="0"/>
        <v>35960</v>
      </c>
      <c r="H9" s="130"/>
    </row>
    <row r="10" spans="1:8" s="26" customFormat="1" ht="103.15" customHeight="1" x14ac:dyDescent="0.25">
      <c r="A10" s="38" t="s">
        <v>45</v>
      </c>
      <c r="B10" s="18" t="s">
        <v>19</v>
      </c>
      <c r="C10" s="22" t="s">
        <v>23</v>
      </c>
      <c r="D10" s="125"/>
      <c r="E10" s="71">
        <v>25000</v>
      </c>
      <c r="F10" s="72">
        <v>0</v>
      </c>
      <c r="G10" s="73">
        <f t="shared" si="0"/>
        <v>25000</v>
      </c>
      <c r="H10" s="107"/>
    </row>
    <row r="11" spans="1:8" s="26" customFormat="1" ht="103.15" customHeight="1" x14ac:dyDescent="0.25">
      <c r="A11" s="38" t="s">
        <v>46</v>
      </c>
      <c r="B11" s="18" t="s">
        <v>19</v>
      </c>
      <c r="C11" s="22" t="s">
        <v>23</v>
      </c>
      <c r="D11" s="125"/>
      <c r="E11" s="71">
        <v>26743</v>
      </c>
      <c r="F11" s="72">
        <v>0</v>
      </c>
      <c r="G11" s="73">
        <f t="shared" si="0"/>
        <v>26743</v>
      </c>
      <c r="H11" s="107"/>
    </row>
    <row r="12" spans="1:8" s="26" customFormat="1" ht="103.15" customHeight="1" x14ac:dyDescent="0.25">
      <c r="A12" s="38" t="s">
        <v>47</v>
      </c>
      <c r="B12" s="18" t="s">
        <v>19</v>
      </c>
      <c r="C12" s="22" t="s">
        <v>23</v>
      </c>
      <c r="D12" s="125"/>
      <c r="E12" s="71">
        <v>29280</v>
      </c>
      <c r="F12" s="72">
        <v>0</v>
      </c>
      <c r="G12" s="73">
        <f t="shared" si="0"/>
        <v>29280</v>
      </c>
      <c r="H12" s="107"/>
    </row>
    <row r="13" spans="1:8" s="26" customFormat="1" ht="103.15" customHeight="1" x14ac:dyDescent="0.25">
      <c r="A13" s="38" t="s">
        <v>48</v>
      </c>
      <c r="B13" s="18" t="s">
        <v>19</v>
      </c>
      <c r="C13" s="22" t="s">
        <v>23</v>
      </c>
      <c r="D13" s="125"/>
      <c r="E13" s="71">
        <v>22233</v>
      </c>
      <c r="F13" s="72">
        <v>0</v>
      </c>
      <c r="G13" s="73">
        <f t="shared" si="0"/>
        <v>22233</v>
      </c>
      <c r="H13" s="107"/>
    </row>
    <row r="14" spans="1:8" s="26" customFormat="1" ht="103.15" customHeight="1" x14ac:dyDescent="0.25">
      <c r="A14" s="38" t="s">
        <v>49</v>
      </c>
      <c r="B14" s="18" t="s">
        <v>19</v>
      </c>
      <c r="C14" s="22" t="s">
        <v>23</v>
      </c>
      <c r="D14" s="125"/>
      <c r="E14" s="71">
        <v>98900</v>
      </c>
      <c r="F14" s="72">
        <v>0</v>
      </c>
      <c r="G14" s="73">
        <f t="shared" si="0"/>
        <v>98900</v>
      </c>
      <c r="H14" s="107"/>
    </row>
    <row r="15" spans="1:8" s="26" customFormat="1" ht="103.15" customHeight="1" x14ac:dyDescent="0.25">
      <c r="A15" s="38" t="s">
        <v>116</v>
      </c>
      <c r="B15" s="18" t="s">
        <v>19</v>
      </c>
      <c r="C15" s="22" t="s">
        <v>23</v>
      </c>
      <c r="D15" s="125"/>
      <c r="E15" s="71">
        <v>25000</v>
      </c>
      <c r="F15" s="72">
        <v>0</v>
      </c>
      <c r="G15" s="73">
        <v>25000</v>
      </c>
      <c r="H15" s="107"/>
    </row>
    <row r="16" spans="1:8" s="26" customFormat="1" ht="103.15" customHeight="1" x14ac:dyDescent="0.25">
      <c r="A16" s="38" t="s">
        <v>116</v>
      </c>
      <c r="B16" s="18" t="s">
        <v>19</v>
      </c>
      <c r="C16" s="22" t="s">
        <v>23</v>
      </c>
      <c r="D16" s="125"/>
      <c r="E16" s="71">
        <v>4950</v>
      </c>
      <c r="F16" s="72">
        <v>0</v>
      </c>
      <c r="G16" s="73">
        <v>4950</v>
      </c>
      <c r="H16" s="107"/>
    </row>
    <row r="17" spans="1:8" s="26" customFormat="1" ht="103.15" customHeight="1" x14ac:dyDescent="0.25">
      <c r="A17" s="38" t="s">
        <v>119</v>
      </c>
      <c r="B17" s="18" t="s">
        <v>19</v>
      </c>
      <c r="C17" s="22" t="s">
        <v>23</v>
      </c>
      <c r="D17" s="125"/>
      <c r="E17" s="71">
        <v>24700</v>
      </c>
      <c r="F17" s="72">
        <v>0</v>
      </c>
      <c r="G17" s="73">
        <v>24700</v>
      </c>
      <c r="H17" s="107"/>
    </row>
    <row r="18" spans="1:8" s="26" customFormat="1" ht="103.15" customHeight="1" x14ac:dyDescent="0.25">
      <c r="A18" s="38" t="s">
        <v>118</v>
      </c>
      <c r="B18" s="18" t="s">
        <v>19</v>
      </c>
      <c r="C18" s="22" t="s">
        <v>23</v>
      </c>
      <c r="D18" s="125"/>
      <c r="E18" s="71">
        <v>15390</v>
      </c>
      <c r="F18" s="72">
        <v>0</v>
      </c>
      <c r="G18" s="73">
        <v>15390</v>
      </c>
      <c r="H18" s="107"/>
    </row>
    <row r="19" spans="1:8" s="26" customFormat="1" ht="103.15" customHeight="1" x14ac:dyDescent="0.25">
      <c r="A19" s="38" t="s">
        <v>117</v>
      </c>
      <c r="B19" s="18" t="s">
        <v>19</v>
      </c>
      <c r="C19" s="22" t="s">
        <v>23</v>
      </c>
      <c r="D19" s="125"/>
      <c r="E19" s="71">
        <v>23070</v>
      </c>
      <c r="F19" s="72">
        <v>0</v>
      </c>
      <c r="G19" s="73">
        <v>23070</v>
      </c>
      <c r="H19" s="107"/>
    </row>
    <row r="20" spans="1:8" s="26" customFormat="1" ht="103.15" customHeight="1" x14ac:dyDescent="0.25">
      <c r="A20" s="38" t="s">
        <v>204</v>
      </c>
      <c r="B20" s="18" t="s">
        <v>19</v>
      </c>
      <c r="C20" s="22" t="s">
        <v>23</v>
      </c>
      <c r="D20" s="125"/>
      <c r="E20" s="71">
        <v>30300</v>
      </c>
      <c r="F20" s="72"/>
      <c r="G20" s="73">
        <v>30300</v>
      </c>
      <c r="H20" s="107"/>
    </row>
    <row r="21" spans="1:8" s="26" customFormat="1" ht="103.15" customHeight="1" x14ac:dyDescent="0.25">
      <c r="A21" s="38" t="s">
        <v>205</v>
      </c>
      <c r="B21" s="18" t="s">
        <v>19</v>
      </c>
      <c r="C21" s="22" t="s">
        <v>23</v>
      </c>
      <c r="D21" s="125"/>
      <c r="E21" s="71">
        <v>15390</v>
      </c>
      <c r="F21" s="72">
        <v>0</v>
      </c>
      <c r="G21" s="73">
        <v>15390</v>
      </c>
      <c r="H21" s="107"/>
    </row>
    <row r="22" spans="1:8" s="26" customFormat="1" ht="103.15" customHeight="1" x14ac:dyDescent="0.25">
      <c r="A22" s="38" t="s">
        <v>206</v>
      </c>
      <c r="B22" s="18" t="s">
        <v>19</v>
      </c>
      <c r="C22" s="22" t="s">
        <v>23</v>
      </c>
      <c r="D22" s="125"/>
      <c r="E22" s="71">
        <v>30400</v>
      </c>
      <c r="F22" s="72">
        <v>0</v>
      </c>
      <c r="G22" s="73">
        <v>30400</v>
      </c>
      <c r="H22" s="107"/>
    </row>
    <row r="23" spans="1:8" s="26" customFormat="1" ht="103.15" customHeight="1" x14ac:dyDescent="0.25">
      <c r="A23" s="38" t="s">
        <v>294</v>
      </c>
      <c r="B23" s="18" t="s">
        <v>19</v>
      </c>
      <c r="C23" s="22" t="s">
        <v>23</v>
      </c>
      <c r="D23" s="125"/>
      <c r="E23" s="71">
        <v>53705</v>
      </c>
      <c r="F23" s="72">
        <v>0</v>
      </c>
      <c r="G23" s="73">
        <v>53705</v>
      </c>
      <c r="H23" s="107"/>
    </row>
    <row r="24" spans="1:8" s="26" customFormat="1" ht="103.15" customHeight="1" x14ac:dyDescent="0.25">
      <c r="A24" s="38" t="s">
        <v>295</v>
      </c>
      <c r="B24" s="18" t="s">
        <v>19</v>
      </c>
      <c r="C24" s="22" t="s">
        <v>23</v>
      </c>
      <c r="D24" s="125"/>
      <c r="E24" s="71">
        <v>12590</v>
      </c>
      <c r="F24" s="72">
        <v>0</v>
      </c>
      <c r="G24" s="73">
        <v>12590</v>
      </c>
      <c r="H24" s="107"/>
    </row>
    <row r="25" spans="1:8" s="26" customFormat="1" ht="103.15" customHeight="1" x14ac:dyDescent="0.25">
      <c r="A25" s="38" t="s">
        <v>296</v>
      </c>
      <c r="B25" s="18" t="s">
        <v>19</v>
      </c>
      <c r="C25" s="22" t="s">
        <v>23</v>
      </c>
      <c r="D25" s="125"/>
      <c r="E25" s="71">
        <v>10450</v>
      </c>
      <c r="F25" s="72">
        <v>0</v>
      </c>
      <c r="G25" s="73">
        <v>10450</v>
      </c>
      <c r="H25" s="107"/>
    </row>
    <row r="26" spans="1:8" s="26" customFormat="1" ht="103.15" customHeight="1" x14ac:dyDescent="0.25">
      <c r="A26" s="38" t="s">
        <v>297</v>
      </c>
      <c r="B26" s="18" t="s">
        <v>19</v>
      </c>
      <c r="C26" s="22" t="s">
        <v>23</v>
      </c>
      <c r="D26" s="125"/>
      <c r="E26" s="71">
        <v>550</v>
      </c>
      <c r="F26" s="72">
        <v>0</v>
      </c>
      <c r="G26" s="73">
        <v>550</v>
      </c>
      <c r="H26" s="107"/>
    </row>
    <row r="27" spans="1:8" s="26" customFormat="1" ht="103.15" customHeight="1" x14ac:dyDescent="0.25">
      <c r="A27" s="38" t="s">
        <v>299</v>
      </c>
      <c r="B27" s="18" t="s">
        <v>19</v>
      </c>
      <c r="C27" s="22" t="s">
        <v>23</v>
      </c>
      <c r="D27" s="125"/>
      <c r="E27" s="71">
        <v>16250</v>
      </c>
      <c r="F27" s="72">
        <v>0</v>
      </c>
      <c r="G27" s="73">
        <v>16250</v>
      </c>
      <c r="H27" s="107"/>
    </row>
    <row r="28" spans="1:8" s="26" customFormat="1" ht="103.15" customHeight="1" x14ac:dyDescent="0.25">
      <c r="A28" s="38" t="s">
        <v>298</v>
      </c>
      <c r="B28" s="18" t="s">
        <v>19</v>
      </c>
      <c r="C28" s="22" t="s">
        <v>23</v>
      </c>
      <c r="D28" s="125"/>
      <c r="E28" s="71">
        <v>10500</v>
      </c>
      <c r="F28" s="72">
        <v>0</v>
      </c>
      <c r="G28" s="73">
        <v>10500</v>
      </c>
      <c r="H28" s="107"/>
    </row>
    <row r="29" spans="1:8" s="26" customFormat="1" ht="103.15" customHeight="1" x14ac:dyDescent="0.25">
      <c r="A29" s="38" t="s">
        <v>460</v>
      </c>
      <c r="B29" s="18" t="s">
        <v>19</v>
      </c>
      <c r="C29" s="22" t="s">
        <v>23</v>
      </c>
      <c r="D29" s="126"/>
      <c r="E29" s="71">
        <v>29400</v>
      </c>
      <c r="F29" s="72">
        <v>0</v>
      </c>
      <c r="G29" s="73">
        <v>29400</v>
      </c>
      <c r="H29" s="108"/>
    </row>
    <row r="30" spans="1:8" s="25" customFormat="1" ht="33.75" customHeight="1" x14ac:dyDescent="0.25">
      <c r="A30" s="39"/>
      <c r="B30" s="4" t="s">
        <v>6</v>
      </c>
      <c r="C30" s="21"/>
      <c r="D30" s="9">
        <f>SUM(D8:D9)</f>
        <v>900000</v>
      </c>
      <c r="E30" s="74">
        <f>SUM(E8:E29)</f>
        <v>621281</v>
      </c>
      <c r="F30" s="75">
        <v>0</v>
      </c>
      <c r="G30" s="76">
        <f>SUM(G8:G29)</f>
        <v>621281</v>
      </c>
      <c r="H30" s="40">
        <f>SUM(H8:H9)</f>
        <v>278719</v>
      </c>
    </row>
    <row r="31" spans="1:8" s="25" customFormat="1" ht="41.25" customHeight="1" x14ac:dyDescent="0.25">
      <c r="A31" s="10" t="s">
        <v>26</v>
      </c>
      <c r="B31" s="7"/>
      <c r="C31" s="19"/>
      <c r="D31" s="8"/>
      <c r="E31" s="69"/>
      <c r="F31" s="70"/>
      <c r="G31" s="70"/>
      <c r="H31" s="37"/>
    </row>
    <row r="32" spans="1:8" s="26" customFormat="1" ht="103.15" customHeight="1" x14ac:dyDescent="0.25">
      <c r="A32" s="38" t="s">
        <v>120</v>
      </c>
      <c r="B32" s="18" t="s">
        <v>27</v>
      </c>
      <c r="C32" s="22" t="s">
        <v>24</v>
      </c>
      <c r="D32" s="124">
        <v>27303000</v>
      </c>
      <c r="E32" s="71">
        <v>1287963</v>
      </c>
      <c r="F32" s="73">
        <v>0</v>
      </c>
      <c r="G32" s="73">
        <v>1287963</v>
      </c>
      <c r="H32" s="127">
        <f>D32-SUM(G32:G63)</f>
        <v>3740475</v>
      </c>
    </row>
    <row r="33" spans="1:8" s="26" customFormat="1" ht="103.15" customHeight="1" x14ac:dyDescent="0.25">
      <c r="A33" s="38" t="s">
        <v>121</v>
      </c>
      <c r="B33" s="18" t="s">
        <v>27</v>
      </c>
      <c r="C33" s="22" t="s">
        <v>24</v>
      </c>
      <c r="D33" s="125"/>
      <c r="E33" s="71">
        <v>418028</v>
      </c>
      <c r="F33" s="73">
        <v>0</v>
      </c>
      <c r="G33" s="71">
        <v>418028</v>
      </c>
      <c r="H33" s="107"/>
    </row>
    <row r="34" spans="1:8" s="26" customFormat="1" ht="103.15" customHeight="1" x14ac:dyDescent="0.25">
      <c r="A34" s="38" t="s">
        <v>122</v>
      </c>
      <c r="B34" s="18" t="s">
        <v>27</v>
      </c>
      <c r="C34" s="22" t="s">
        <v>24</v>
      </c>
      <c r="D34" s="125"/>
      <c r="E34" s="71">
        <v>1948541</v>
      </c>
      <c r="F34" s="73">
        <v>0</v>
      </c>
      <c r="G34" s="71">
        <v>1948541</v>
      </c>
      <c r="H34" s="107"/>
    </row>
    <row r="35" spans="1:8" s="26" customFormat="1" ht="103.15" customHeight="1" x14ac:dyDescent="0.25">
      <c r="A35" s="38" t="s">
        <v>123</v>
      </c>
      <c r="B35" s="18" t="s">
        <v>27</v>
      </c>
      <c r="C35" s="22" t="s">
        <v>24</v>
      </c>
      <c r="D35" s="125"/>
      <c r="E35" s="71">
        <v>501213</v>
      </c>
      <c r="F35" s="73">
        <v>0</v>
      </c>
      <c r="G35" s="71">
        <v>501213</v>
      </c>
      <c r="H35" s="107"/>
    </row>
    <row r="36" spans="1:8" s="26" customFormat="1" ht="103.15" customHeight="1" x14ac:dyDescent="0.25">
      <c r="A36" s="38" t="s">
        <v>289</v>
      </c>
      <c r="B36" s="18" t="s">
        <v>27</v>
      </c>
      <c r="C36" s="22" t="s">
        <v>24</v>
      </c>
      <c r="D36" s="125"/>
      <c r="E36" s="71">
        <v>464875</v>
      </c>
      <c r="F36" s="73">
        <v>0</v>
      </c>
      <c r="G36" s="71">
        <v>464875</v>
      </c>
      <c r="H36" s="107"/>
    </row>
    <row r="37" spans="1:8" s="26" customFormat="1" ht="103.15" customHeight="1" x14ac:dyDescent="0.25">
      <c r="A37" s="38" t="s">
        <v>124</v>
      </c>
      <c r="B37" s="18" t="s">
        <v>27</v>
      </c>
      <c r="C37" s="22" t="s">
        <v>24</v>
      </c>
      <c r="D37" s="125"/>
      <c r="E37" s="71">
        <v>406134</v>
      </c>
      <c r="F37" s="73">
        <v>0</v>
      </c>
      <c r="G37" s="71">
        <v>406134</v>
      </c>
      <c r="H37" s="107"/>
    </row>
    <row r="38" spans="1:8" s="26" customFormat="1" ht="103.15" customHeight="1" x14ac:dyDescent="0.25">
      <c r="A38" s="38" t="s">
        <v>125</v>
      </c>
      <c r="B38" s="18" t="s">
        <v>27</v>
      </c>
      <c r="C38" s="22" t="s">
        <v>24</v>
      </c>
      <c r="D38" s="125"/>
      <c r="E38" s="71">
        <v>726077</v>
      </c>
      <c r="F38" s="73">
        <v>0</v>
      </c>
      <c r="G38" s="71">
        <v>726077</v>
      </c>
      <c r="H38" s="107"/>
    </row>
    <row r="39" spans="1:8" s="26" customFormat="1" ht="103.15" customHeight="1" x14ac:dyDescent="0.25">
      <c r="A39" s="38" t="s">
        <v>126</v>
      </c>
      <c r="B39" s="18" t="s">
        <v>27</v>
      </c>
      <c r="C39" s="22" t="s">
        <v>24</v>
      </c>
      <c r="D39" s="125"/>
      <c r="E39" s="71">
        <v>1049157</v>
      </c>
      <c r="F39" s="73">
        <v>0</v>
      </c>
      <c r="G39" s="71">
        <v>1049157</v>
      </c>
      <c r="H39" s="107"/>
    </row>
    <row r="40" spans="1:8" s="26" customFormat="1" ht="103.15" customHeight="1" x14ac:dyDescent="0.25">
      <c r="A40" s="38" t="s">
        <v>207</v>
      </c>
      <c r="B40" s="18" t="s">
        <v>27</v>
      </c>
      <c r="C40" s="22" t="s">
        <v>24</v>
      </c>
      <c r="D40" s="125"/>
      <c r="E40" s="71">
        <v>608281</v>
      </c>
      <c r="F40" s="73">
        <v>0</v>
      </c>
      <c r="G40" s="71">
        <v>608281</v>
      </c>
      <c r="H40" s="107"/>
    </row>
    <row r="41" spans="1:8" s="26" customFormat="1" ht="103.15" customHeight="1" x14ac:dyDescent="0.25">
      <c r="A41" s="38" t="s">
        <v>208</v>
      </c>
      <c r="B41" s="18" t="s">
        <v>27</v>
      </c>
      <c r="C41" s="22" t="s">
        <v>24</v>
      </c>
      <c r="D41" s="125"/>
      <c r="E41" s="71">
        <v>857094</v>
      </c>
      <c r="F41" s="73">
        <v>0</v>
      </c>
      <c r="G41" s="71">
        <v>857094</v>
      </c>
      <c r="H41" s="107"/>
    </row>
    <row r="42" spans="1:8" s="26" customFormat="1" ht="103.15" customHeight="1" x14ac:dyDescent="0.25">
      <c r="A42" s="38" t="s">
        <v>209</v>
      </c>
      <c r="B42" s="18" t="s">
        <v>27</v>
      </c>
      <c r="C42" s="22" t="s">
        <v>24</v>
      </c>
      <c r="D42" s="125"/>
      <c r="E42" s="71">
        <v>343129</v>
      </c>
      <c r="F42" s="73">
        <v>0</v>
      </c>
      <c r="G42" s="71">
        <v>343129</v>
      </c>
      <c r="H42" s="107"/>
    </row>
    <row r="43" spans="1:8" s="26" customFormat="1" ht="103.15" customHeight="1" x14ac:dyDescent="0.25">
      <c r="A43" s="38" t="s">
        <v>210</v>
      </c>
      <c r="B43" s="18" t="s">
        <v>27</v>
      </c>
      <c r="C43" s="22" t="s">
        <v>24</v>
      </c>
      <c r="D43" s="125"/>
      <c r="E43" s="71">
        <v>424336</v>
      </c>
      <c r="F43" s="73">
        <v>0</v>
      </c>
      <c r="G43" s="71">
        <v>424336</v>
      </c>
      <c r="H43" s="107"/>
    </row>
    <row r="44" spans="1:8" s="26" customFormat="1" ht="103.15" customHeight="1" x14ac:dyDescent="0.25">
      <c r="A44" s="38" t="s">
        <v>211</v>
      </c>
      <c r="B44" s="18" t="s">
        <v>27</v>
      </c>
      <c r="C44" s="22" t="s">
        <v>24</v>
      </c>
      <c r="D44" s="125"/>
      <c r="E44" s="71">
        <v>1277916</v>
      </c>
      <c r="F44" s="73">
        <v>0</v>
      </c>
      <c r="G44" s="71">
        <v>1277916</v>
      </c>
      <c r="H44" s="107"/>
    </row>
    <row r="45" spans="1:8" s="26" customFormat="1" ht="103.15" customHeight="1" x14ac:dyDescent="0.25">
      <c r="A45" s="38" t="s">
        <v>212</v>
      </c>
      <c r="B45" s="18" t="s">
        <v>27</v>
      </c>
      <c r="C45" s="22" t="s">
        <v>24</v>
      </c>
      <c r="D45" s="125"/>
      <c r="E45" s="71">
        <v>353032</v>
      </c>
      <c r="F45" s="73">
        <v>0</v>
      </c>
      <c r="G45" s="71">
        <v>353032</v>
      </c>
      <c r="H45" s="107"/>
    </row>
    <row r="46" spans="1:8" s="26" customFormat="1" ht="103.15" customHeight="1" x14ac:dyDescent="0.25">
      <c r="A46" s="38" t="s">
        <v>213</v>
      </c>
      <c r="B46" s="18" t="s">
        <v>27</v>
      </c>
      <c r="C46" s="22" t="s">
        <v>24</v>
      </c>
      <c r="D46" s="125"/>
      <c r="E46" s="71">
        <v>962281</v>
      </c>
      <c r="F46" s="73">
        <v>0</v>
      </c>
      <c r="G46" s="71">
        <v>962281</v>
      </c>
      <c r="H46" s="107"/>
    </row>
    <row r="47" spans="1:8" s="26" customFormat="1" ht="103.15" customHeight="1" x14ac:dyDescent="0.25">
      <c r="A47" s="38" t="s">
        <v>214</v>
      </c>
      <c r="B47" s="18" t="s">
        <v>27</v>
      </c>
      <c r="C47" s="22" t="s">
        <v>24</v>
      </c>
      <c r="D47" s="125"/>
      <c r="E47" s="71">
        <v>382199</v>
      </c>
      <c r="F47" s="73">
        <v>0</v>
      </c>
      <c r="G47" s="71">
        <v>382199</v>
      </c>
      <c r="H47" s="107"/>
    </row>
    <row r="48" spans="1:8" s="26" customFormat="1" ht="103.15" customHeight="1" x14ac:dyDescent="0.25">
      <c r="A48" s="38" t="s">
        <v>300</v>
      </c>
      <c r="B48" s="18" t="s">
        <v>27</v>
      </c>
      <c r="C48" s="22" t="s">
        <v>24</v>
      </c>
      <c r="D48" s="125"/>
      <c r="E48" s="71">
        <v>1175798</v>
      </c>
      <c r="F48" s="73">
        <v>0</v>
      </c>
      <c r="G48" s="71">
        <v>1175798</v>
      </c>
      <c r="H48" s="107"/>
    </row>
    <row r="49" spans="1:8" s="26" customFormat="1" ht="103.15" customHeight="1" x14ac:dyDescent="0.25">
      <c r="A49" s="38" t="s">
        <v>301</v>
      </c>
      <c r="B49" s="18" t="s">
        <v>27</v>
      </c>
      <c r="C49" s="22" t="s">
        <v>24</v>
      </c>
      <c r="D49" s="125"/>
      <c r="E49" s="71">
        <v>321397</v>
      </c>
      <c r="F49" s="73">
        <v>0</v>
      </c>
      <c r="G49" s="71">
        <v>321397</v>
      </c>
      <c r="H49" s="107"/>
    </row>
    <row r="50" spans="1:8" s="26" customFormat="1" ht="103.15" customHeight="1" x14ac:dyDescent="0.25">
      <c r="A50" s="38" t="s">
        <v>302</v>
      </c>
      <c r="B50" s="18" t="s">
        <v>27</v>
      </c>
      <c r="C50" s="22" t="s">
        <v>24</v>
      </c>
      <c r="D50" s="125"/>
      <c r="E50" s="71">
        <v>702613</v>
      </c>
      <c r="F50" s="73">
        <v>0</v>
      </c>
      <c r="G50" s="71">
        <v>702613</v>
      </c>
      <c r="H50" s="107"/>
    </row>
    <row r="51" spans="1:8" s="26" customFormat="1" ht="103.15" customHeight="1" x14ac:dyDescent="0.25">
      <c r="A51" s="38" t="s">
        <v>303</v>
      </c>
      <c r="B51" s="18" t="s">
        <v>27</v>
      </c>
      <c r="C51" s="22" t="s">
        <v>24</v>
      </c>
      <c r="D51" s="125"/>
      <c r="E51" s="71">
        <v>406636</v>
      </c>
      <c r="F51" s="73">
        <v>0</v>
      </c>
      <c r="G51" s="71">
        <v>406636</v>
      </c>
      <c r="H51" s="107"/>
    </row>
    <row r="52" spans="1:8" s="26" customFormat="1" ht="103.15" customHeight="1" x14ac:dyDescent="0.25">
      <c r="A52" s="38" t="s">
        <v>304</v>
      </c>
      <c r="B52" s="18" t="s">
        <v>27</v>
      </c>
      <c r="C52" s="22" t="s">
        <v>24</v>
      </c>
      <c r="D52" s="125"/>
      <c r="E52" s="71">
        <v>429159</v>
      </c>
      <c r="F52" s="73">
        <v>0</v>
      </c>
      <c r="G52" s="71">
        <v>429159</v>
      </c>
      <c r="H52" s="107"/>
    </row>
    <row r="53" spans="1:8" s="26" customFormat="1" ht="103.15" customHeight="1" x14ac:dyDescent="0.25">
      <c r="A53" s="38" t="s">
        <v>305</v>
      </c>
      <c r="B53" s="18" t="s">
        <v>27</v>
      </c>
      <c r="C53" s="22" t="s">
        <v>24</v>
      </c>
      <c r="D53" s="125"/>
      <c r="E53" s="71">
        <v>384498</v>
      </c>
      <c r="F53" s="73">
        <v>0</v>
      </c>
      <c r="G53" s="71">
        <v>384498</v>
      </c>
      <c r="H53" s="107"/>
    </row>
    <row r="54" spans="1:8" s="26" customFormat="1" ht="103.15" customHeight="1" x14ac:dyDescent="0.25">
      <c r="A54" s="38" t="s">
        <v>306</v>
      </c>
      <c r="B54" s="18" t="s">
        <v>27</v>
      </c>
      <c r="C54" s="22" t="s">
        <v>24</v>
      </c>
      <c r="D54" s="125"/>
      <c r="E54" s="71">
        <v>1040537</v>
      </c>
      <c r="F54" s="73">
        <v>0</v>
      </c>
      <c r="G54" s="71">
        <v>1040537</v>
      </c>
      <c r="H54" s="107"/>
    </row>
    <row r="55" spans="1:8" s="26" customFormat="1" ht="103.15" customHeight="1" x14ac:dyDescent="0.25">
      <c r="A55" s="38" t="s">
        <v>307</v>
      </c>
      <c r="B55" s="18" t="s">
        <v>27</v>
      </c>
      <c r="C55" s="22" t="s">
        <v>24</v>
      </c>
      <c r="D55" s="125"/>
      <c r="E55" s="71">
        <v>1491408</v>
      </c>
      <c r="F55" s="73">
        <v>0</v>
      </c>
      <c r="G55" s="71">
        <v>1491408</v>
      </c>
      <c r="H55" s="107"/>
    </row>
    <row r="56" spans="1:8" s="26" customFormat="1" ht="103.15" customHeight="1" x14ac:dyDescent="0.25">
      <c r="A56" s="38" t="s">
        <v>308</v>
      </c>
      <c r="B56" s="18" t="s">
        <v>27</v>
      </c>
      <c r="C56" s="22" t="s">
        <v>24</v>
      </c>
      <c r="D56" s="125"/>
      <c r="E56" s="71">
        <v>1398196</v>
      </c>
      <c r="F56" s="73">
        <v>0</v>
      </c>
      <c r="G56" s="71">
        <v>1398196</v>
      </c>
      <c r="H56" s="107"/>
    </row>
    <row r="57" spans="1:8" s="26" customFormat="1" ht="103.15" customHeight="1" x14ac:dyDescent="0.25">
      <c r="A57" s="38" t="s">
        <v>309</v>
      </c>
      <c r="B57" s="18" t="s">
        <v>27</v>
      </c>
      <c r="C57" s="22" t="s">
        <v>24</v>
      </c>
      <c r="D57" s="125"/>
      <c r="E57" s="71">
        <v>1117374</v>
      </c>
      <c r="F57" s="73">
        <v>0</v>
      </c>
      <c r="G57" s="71">
        <v>1117374</v>
      </c>
      <c r="H57" s="107"/>
    </row>
    <row r="58" spans="1:8" s="26" customFormat="1" ht="103.15" customHeight="1" x14ac:dyDescent="0.25">
      <c r="A58" s="38" t="s">
        <v>310</v>
      </c>
      <c r="B58" s="18" t="s">
        <v>27</v>
      </c>
      <c r="C58" s="22" t="s">
        <v>24</v>
      </c>
      <c r="D58" s="125"/>
      <c r="E58" s="71">
        <v>602598</v>
      </c>
      <c r="F58" s="73">
        <v>0</v>
      </c>
      <c r="G58" s="71">
        <v>602598</v>
      </c>
      <c r="H58" s="107"/>
    </row>
    <row r="59" spans="1:8" s="26" customFormat="1" ht="103.15" customHeight="1" x14ac:dyDescent="0.25">
      <c r="A59" s="38" t="s">
        <v>311</v>
      </c>
      <c r="B59" s="18" t="s">
        <v>27</v>
      </c>
      <c r="C59" s="22" t="s">
        <v>24</v>
      </c>
      <c r="D59" s="125"/>
      <c r="E59" s="71">
        <v>469962</v>
      </c>
      <c r="F59" s="73">
        <v>0</v>
      </c>
      <c r="G59" s="71">
        <v>469962</v>
      </c>
      <c r="H59" s="107"/>
    </row>
    <row r="60" spans="1:8" s="26" customFormat="1" ht="103.15" customHeight="1" x14ac:dyDescent="0.25">
      <c r="A60" s="38" t="s">
        <v>312</v>
      </c>
      <c r="B60" s="18" t="s">
        <v>27</v>
      </c>
      <c r="C60" s="22" t="s">
        <v>24</v>
      </c>
      <c r="D60" s="125"/>
      <c r="E60" s="71">
        <v>337735</v>
      </c>
      <c r="F60" s="73">
        <v>0</v>
      </c>
      <c r="G60" s="71">
        <v>337735</v>
      </c>
      <c r="H60" s="107"/>
    </row>
    <row r="61" spans="1:8" s="26" customFormat="1" ht="103.15" customHeight="1" x14ac:dyDescent="0.25">
      <c r="A61" s="38" t="s">
        <v>313</v>
      </c>
      <c r="B61" s="18" t="s">
        <v>27</v>
      </c>
      <c r="C61" s="22" t="s">
        <v>24</v>
      </c>
      <c r="D61" s="125"/>
      <c r="E61" s="71">
        <v>394542</v>
      </c>
      <c r="F61" s="73">
        <v>0</v>
      </c>
      <c r="G61" s="71">
        <v>394542</v>
      </c>
      <c r="H61" s="107"/>
    </row>
    <row r="62" spans="1:8" s="26" customFormat="1" ht="103.15" customHeight="1" x14ac:dyDescent="0.25">
      <c r="A62" s="38" t="s">
        <v>314</v>
      </c>
      <c r="B62" s="18" t="s">
        <v>27</v>
      </c>
      <c r="C62" s="22" t="s">
        <v>24</v>
      </c>
      <c r="D62" s="125"/>
      <c r="E62" s="71">
        <v>887673</v>
      </c>
      <c r="F62" s="73">
        <v>0</v>
      </c>
      <c r="G62" s="71">
        <v>887673</v>
      </c>
      <c r="H62" s="107"/>
    </row>
    <row r="63" spans="1:8" s="26" customFormat="1" ht="103.15" customHeight="1" x14ac:dyDescent="0.25">
      <c r="A63" s="38" t="s">
        <v>315</v>
      </c>
      <c r="B63" s="18" t="s">
        <v>27</v>
      </c>
      <c r="C63" s="22" t="s">
        <v>24</v>
      </c>
      <c r="D63" s="126"/>
      <c r="E63" s="71">
        <v>392143</v>
      </c>
      <c r="F63" s="73">
        <v>0</v>
      </c>
      <c r="G63" s="71">
        <v>392143</v>
      </c>
      <c r="H63" s="108"/>
    </row>
    <row r="64" spans="1:8" s="26" customFormat="1" ht="103.15" customHeight="1" x14ac:dyDescent="0.25">
      <c r="A64" s="55" t="s">
        <v>50</v>
      </c>
      <c r="B64" s="18" t="s">
        <v>19</v>
      </c>
      <c r="C64" s="54" t="s">
        <v>37</v>
      </c>
      <c r="D64" s="124">
        <v>675000</v>
      </c>
      <c r="E64" s="100">
        <v>2479</v>
      </c>
      <c r="F64" s="73">
        <v>0</v>
      </c>
      <c r="G64" s="71">
        <f>E64</f>
        <v>2479</v>
      </c>
      <c r="H64" s="120">
        <f>D64-SUM(E64:E78)</f>
        <v>167535</v>
      </c>
    </row>
    <row r="65" spans="1:8" s="26" customFormat="1" ht="103.15" customHeight="1" x14ac:dyDescent="0.25">
      <c r="A65" s="51" t="s">
        <v>51</v>
      </c>
      <c r="B65" s="18" t="s">
        <v>19</v>
      </c>
      <c r="C65" s="54" t="s">
        <v>24</v>
      </c>
      <c r="D65" s="125"/>
      <c r="E65" s="77">
        <v>2400</v>
      </c>
      <c r="F65" s="73">
        <v>0</v>
      </c>
      <c r="G65" s="71">
        <f>E65</f>
        <v>2400</v>
      </c>
      <c r="H65" s="122"/>
    </row>
    <row r="66" spans="1:8" s="26" customFormat="1" ht="103.15" customHeight="1" x14ac:dyDescent="0.25">
      <c r="A66" s="51" t="s">
        <v>52</v>
      </c>
      <c r="B66" s="18" t="s">
        <v>19</v>
      </c>
      <c r="C66" s="54" t="s">
        <v>24</v>
      </c>
      <c r="D66" s="125"/>
      <c r="E66" s="77">
        <v>64050</v>
      </c>
      <c r="F66" s="73">
        <v>0</v>
      </c>
      <c r="G66" s="71">
        <f>E66</f>
        <v>64050</v>
      </c>
      <c r="H66" s="122"/>
    </row>
    <row r="67" spans="1:8" s="26" customFormat="1" ht="103.15" customHeight="1" x14ac:dyDescent="0.25">
      <c r="A67" s="51" t="s">
        <v>53</v>
      </c>
      <c r="B67" s="18" t="s">
        <v>19</v>
      </c>
      <c r="C67" s="54" t="s">
        <v>24</v>
      </c>
      <c r="D67" s="125"/>
      <c r="E67" s="77">
        <v>20000</v>
      </c>
      <c r="F67" s="73">
        <v>0</v>
      </c>
      <c r="G67" s="71">
        <f>E67</f>
        <v>20000</v>
      </c>
      <c r="H67" s="122"/>
    </row>
    <row r="68" spans="1:8" s="26" customFormat="1" ht="103.15" customHeight="1" x14ac:dyDescent="0.25">
      <c r="A68" s="101" t="s">
        <v>128</v>
      </c>
      <c r="B68" s="18" t="s">
        <v>19</v>
      </c>
      <c r="C68" s="54" t="s">
        <v>24</v>
      </c>
      <c r="D68" s="125"/>
      <c r="E68" s="102">
        <v>13790</v>
      </c>
      <c r="F68" s="73">
        <v>0</v>
      </c>
      <c r="G68" s="77">
        <v>13790</v>
      </c>
      <c r="H68" s="122"/>
    </row>
    <row r="69" spans="1:8" s="26" customFormat="1" ht="103.15" customHeight="1" x14ac:dyDescent="0.25">
      <c r="A69" s="51" t="s">
        <v>129</v>
      </c>
      <c r="B69" s="18" t="s">
        <v>19</v>
      </c>
      <c r="C69" s="54" t="s">
        <v>24</v>
      </c>
      <c r="D69" s="125"/>
      <c r="E69" s="77">
        <v>76990</v>
      </c>
      <c r="F69" s="73">
        <v>0</v>
      </c>
      <c r="G69" s="77">
        <v>76990</v>
      </c>
      <c r="H69" s="122"/>
    </row>
    <row r="70" spans="1:8" s="26" customFormat="1" ht="103.15" customHeight="1" x14ac:dyDescent="0.25">
      <c r="A70" s="51" t="s">
        <v>127</v>
      </c>
      <c r="B70" s="18" t="s">
        <v>19</v>
      </c>
      <c r="C70" s="54" t="s">
        <v>24</v>
      </c>
      <c r="D70" s="125"/>
      <c r="E70" s="77">
        <v>20000</v>
      </c>
      <c r="F70" s="73">
        <v>0</v>
      </c>
      <c r="G70" s="77">
        <v>20000</v>
      </c>
      <c r="H70" s="122"/>
    </row>
    <row r="71" spans="1:8" s="26" customFormat="1" ht="103.15" customHeight="1" x14ac:dyDescent="0.25">
      <c r="A71" s="51" t="s">
        <v>316</v>
      </c>
      <c r="B71" s="18" t="s">
        <v>19</v>
      </c>
      <c r="C71" s="54" t="s">
        <v>24</v>
      </c>
      <c r="D71" s="125"/>
      <c r="E71" s="77">
        <v>13900</v>
      </c>
      <c r="F71" s="73">
        <v>0</v>
      </c>
      <c r="G71" s="77">
        <v>13900</v>
      </c>
      <c r="H71" s="122"/>
    </row>
    <row r="72" spans="1:8" s="26" customFormat="1" ht="103.15" customHeight="1" x14ac:dyDescent="0.25">
      <c r="A72" s="51" t="s">
        <v>317</v>
      </c>
      <c r="B72" s="18" t="s">
        <v>19</v>
      </c>
      <c r="C72" s="54" t="s">
        <v>24</v>
      </c>
      <c r="D72" s="125"/>
      <c r="E72" s="77">
        <v>13200</v>
      </c>
      <c r="F72" s="73">
        <v>0</v>
      </c>
      <c r="G72" s="77">
        <v>13200</v>
      </c>
      <c r="H72" s="122"/>
    </row>
    <row r="73" spans="1:8" s="26" customFormat="1" ht="103.15" customHeight="1" x14ac:dyDescent="0.25">
      <c r="A73" s="51" t="s">
        <v>318</v>
      </c>
      <c r="B73" s="18" t="s">
        <v>19</v>
      </c>
      <c r="C73" s="54" t="s">
        <v>24</v>
      </c>
      <c r="D73" s="125"/>
      <c r="E73" s="77">
        <v>119175</v>
      </c>
      <c r="F73" s="73">
        <v>0</v>
      </c>
      <c r="G73" s="77">
        <v>119175</v>
      </c>
      <c r="H73" s="122"/>
    </row>
    <row r="74" spans="1:8" s="26" customFormat="1" ht="103.15" customHeight="1" x14ac:dyDescent="0.25">
      <c r="A74" s="51" t="s">
        <v>319</v>
      </c>
      <c r="B74" s="18" t="s">
        <v>19</v>
      </c>
      <c r="C74" s="54" t="s">
        <v>24</v>
      </c>
      <c r="D74" s="125"/>
      <c r="E74" s="77">
        <v>32000</v>
      </c>
      <c r="F74" s="73">
        <v>0</v>
      </c>
      <c r="G74" s="77">
        <v>32000</v>
      </c>
      <c r="H74" s="122"/>
    </row>
    <row r="75" spans="1:8" s="26" customFormat="1" ht="103.15" customHeight="1" x14ac:dyDescent="0.25">
      <c r="A75" s="51" t="s">
        <v>320</v>
      </c>
      <c r="B75" s="18" t="s">
        <v>19</v>
      </c>
      <c r="C75" s="54" t="s">
        <v>24</v>
      </c>
      <c r="D75" s="125"/>
      <c r="E75" s="77">
        <v>36490</v>
      </c>
      <c r="F75" s="73">
        <v>0</v>
      </c>
      <c r="G75" s="77">
        <v>36490</v>
      </c>
      <c r="H75" s="122"/>
    </row>
    <row r="76" spans="1:8" s="26" customFormat="1" ht="103.15" customHeight="1" x14ac:dyDescent="0.25">
      <c r="A76" s="51" t="s">
        <v>321</v>
      </c>
      <c r="B76" s="18" t="s">
        <v>19</v>
      </c>
      <c r="C76" s="54" t="s">
        <v>24</v>
      </c>
      <c r="D76" s="125"/>
      <c r="E76" s="77">
        <v>8991</v>
      </c>
      <c r="F76" s="73">
        <v>0</v>
      </c>
      <c r="G76" s="77">
        <v>8991</v>
      </c>
      <c r="H76" s="122"/>
    </row>
    <row r="77" spans="1:8" s="26" customFormat="1" ht="103.15" customHeight="1" x14ac:dyDescent="0.25">
      <c r="A77" s="51" t="s">
        <v>322</v>
      </c>
      <c r="B77" s="18" t="s">
        <v>19</v>
      </c>
      <c r="C77" s="54" t="s">
        <v>24</v>
      </c>
      <c r="D77" s="125"/>
      <c r="E77" s="77">
        <v>14000</v>
      </c>
      <c r="F77" s="73">
        <v>0</v>
      </c>
      <c r="G77" s="77">
        <v>14000</v>
      </c>
      <c r="H77" s="122"/>
    </row>
    <row r="78" spans="1:8" s="26" customFormat="1" ht="103.15" customHeight="1" x14ac:dyDescent="0.25">
      <c r="A78" s="51" t="s">
        <v>323</v>
      </c>
      <c r="B78" s="18" t="s">
        <v>19</v>
      </c>
      <c r="C78" s="54" t="s">
        <v>24</v>
      </c>
      <c r="D78" s="125"/>
      <c r="E78" s="77">
        <v>70000</v>
      </c>
      <c r="F78" s="73">
        <v>0</v>
      </c>
      <c r="G78" s="77">
        <v>70000</v>
      </c>
      <c r="H78" s="122"/>
    </row>
    <row r="79" spans="1:8" s="26" customFormat="1" ht="103.15" customHeight="1" x14ac:dyDescent="0.25">
      <c r="A79" s="51" t="s">
        <v>215</v>
      </c>
      <c r="B79" s="52" t="s">
        <v>54</v>
      </c>
      <c r="C79" s="53" t="s">
        <v>24</v>
      </c>
      <c r="D79" s="124">
        <v>500000</v>
      </c>
      <c r="E79" s="77">
        <v>42525</v>
      </c>
      <c r="F79" s="78">
        <v>0</v>
      </c>
      <c r="G79" s="78">
        <f>E79</f>
        <v>42525</v>
      </c>
      <c r="H79" s="127">
        <f>D79-SUM(G79:G80)</f>
        <v>368375</v>
      </c>
    </row>
    <row r="80" spans="1:8" s="26" customFormat="1" ht="103.15" customHeight="1" x14ac:dyDescent="0.25">
      <c r="A80" s="51" t="s">
        <v>324</v>
      </c>
      <c r="B80" s="52" t="s">
        <v>54</v>
      </c>
      <c r="C80" s="53" t="s">
        <v>24</v>
      </c>
      <c r="D80" s="126"/>
      <c r="E80" s="77">
        <v>89100</v>
      </c>
      <c r="F80" s="78">
        <v>0</v>
      </c>
      <c r="G80" s="78">
        <v>89100</v>
      </c>
      <c r="H80" s="108"/>
    </row>
    <row r="81" spans="1:8" s="26" customFormat="1" ht="103.15" customHeight="1" x14ac:dyDescent="0.25">
      <c r="A81" s="38" t="s">
        <v>325</v>
      </c>
      <c r="B81" s="18" t="s">
        <v>55</v>
      </c>
      <c r="C81" s="22" t="s">
        <v>24</v>
      </c>
      <c r="D81" s="131">
        <v>808000</v>
      </c>
      <c r="E81" s="73">
        <v>117500</v>
      </c>
      <c r="F81" s="73">
        <v>0</v>
      </c>
      <c r="G81" s="73">
        <f>E81</f>
        <v>117500</v>
      </c>
      <c r="H81" s="127">
        <f>D81-SUM(G81:G82)</f>
        <v>544500</v>
      </c>
    </row>
    <row r="82" spans="1:8" s="26" customFormat="1" ht="103.15" customHeight="1" x14ac:dyDescent="0.25">
      <c r="A82" s="38" t="s">
        <v>326</v>
      </c>
      <c r="B82" s="18" t="s">
        <v>55</v>
      </c>
      <c r="C82" s="22" t="s">
        <v>24</v>
      </c>
      <c r="D82" s="126"/>
      <c r="E82" s="71">
        <v>146000</v>
      </c>
      <c r="F82" s="73">
        <v>0</v>
      </c>
      <c r="G82" s="73">
        <v>146000</v>
      </c>
      <c r="H82" s="108"/>
    </row>
    <row r="83" spans="1:8" s="25" customFormat="1" ht="110.25" customHeight="1" x14ac:dyDescent="0.25">
      <c r="A83" s="60" t="s">
        <v>327</v>
      </c>
      <c r="B83" s="5" t="s">
        <v>28</v>
      </c>
      <c r="C83" s="22" t="s">
        <v>24</v>
      </c>
      <c r="D83" s="132">
        <v>300000</v>
      </c>
      <c r="E83" s="85">
        <v>214725</v>
      </c>
      <c r="F83" s="80">
        <v>0</v>
      </c>
      <c r="G83" s="73">
        <v>214725</v>
      </c>
      <c r="H83" s="134">
        <f>D83-SUM(G83:G84)</f>
        <v>-68989</v>
      </c>
    </row>
    <row r="84" spans="1:8" s="25" customFormat="1" ht="110.25" customHeight="1" x14ac:dyDescent="0.25">
      <c r="A84" s="103" t="s">
        <v>328</v>
      </c>
      <c r="B84" s="5" t="s">
        <v>28</v>
      </c>
      <c r="C84" s="22" t="s">
        <v>24</v>
      </c>
      <c r="D84" s="133"/>
      <c r="E84" s="85">
        <v>154264</v>
      </c>
      <c r="F84" s="80">
        <v>0</v>
      </c>
      <c r="G84" s="73">
        <v>154264</v>
      </c>
      <c r="H84" s="135"/>
    </row>
    <row r="85" spans="1:8" s="26" customFormat="1" ht="40.700000000000003" customHeight="1" x14ac:dyDescent="0.25">
      <c r="A85" s="41"/>
      <c r="B85" s="21" t="s">
        <v>5</v>
      </c>
      <c r="C85" s="21"/>
      <c r="D85" s="45">
        <f>SUM(D32:D83)</f>
        <v>29586000</v>
      </c>
      <c r="E85" s="81">
        <f>SUM(E32:E84)</f>
        <v>24834104</v>
      </c>
      <c r="F85" s="81">
        <v>0</v>
      </c>
      <c r="G85" s="81">
        <f>SUM(G32:G84)</f>
        <v>24834104</v>
      </c>
      <c r="H85" s="46">
        <f>SUM(H32:H84)</f>
        <v>4751896</v>
      </c>
    </row>
    <row r="86" spans="1:8" s="25" customFormat="1" ht="41.25" customHeight="1" x14ac:dyDescent="0.25">
      <c r="A86" s="36" t="s">
        <v>29</v>
      </c>
      <c r="B86" s="7"/>
      <c r="C86" s="19"/>
      <c r="D86" s="44"/>
      <c r="E86" s="82"/>
      <c r="F86" s="70"/>
      <c r="G86" s="70"/>
      <c r="H86" s="37"/>
    </row>
    <row r="87" spans="1:8" s="26" customFormat="1" ht="103.15" customHeight="1" x14ac:dyDescent="0.25">
      <c r="A87" s="38" t="s">
        <v>329</v>
      </c>
      <c r="B87" s="18" t="s">
        <v>19</v>
      </c>
      <c r="C87" s="22" t="s">
        <v>30</v>
      </c>
      <c r="D87" s="131">
        <v>450000</v>
      </c>
      <c r="E87" s="83">
        <v>99940</v>
      </c>
      <c r="F87" s="72">
        <v>0</v>
      </c>
      <c r="G87" s="73">
        <v>99940</v>
      </c>
      <c r="H87" s="106">
        <f>D87-SUM(G87:G88)</f>
        <v>304460</v>
      </c>
    </row>
    <row r="88" spans="1:8" s="26" customFormat="1" ht="103.15" customHeight="1" x14ac:dyDescent="0.25">
      <c r="A88" s="105" t="s">
        <v>330</v>
      </c>
      <c r="B88" s="18" t="s">
        <v>19</v>
      </c>
      <c r="C88" s="22" t="s">
        <v>30</v>
      </c>
      <c r="D88" s="126"/>
      <c r="E88" s="72">
        <v>45600</v>
      </c>
      <c r="F88" s="72">
        <v>0</v>
      </c>
      <c r="G88" s="104">
        <v>45600</v>
      </c>
      <c r="H88" s="108"/>
    </row>
    <row r="89" spans="1:8" s="26" customFormat="1" ht="40.700000000000003" customHeight="1" x14ac:dyDescent="0.25">
      <c r="A89" s="41"/>
      <c r="B89" s="21" t="s">
        <v>5</v>
      </c>
      <c r="C89" s="21"/>
      <c r="D89" s="45">
        <f>SUM(D87:D87)</f>
        <v>450000</v>
      </c>
      <c r="E89" s="84">
        <f>SUM(E87:E88)</f>
        <v>145540</v>
      </c>
      <c r="F89" s="84">
        <v>0</v>
      </c>
      <c r="G89" s="84">
        <f>SUM(G87:G88)</f>
        <v>145540</v>
      </c>
      <c r="H89" s="46">
        <f>SUM(H87:H88)</f>
        <v>304460</v>
      </c>
    </row>
    <row r="90" spans="1:8" s="25" customFormat="1" ht="41.25" customHeight="1" x14ac:dyDescent="0.25">
      <c r="A90" s="36" t="s">
        <v>34</v>
      </c>
      <c r="B90" s="7"/>
      <c r="C90" s="19"/>
      <c r="D90" s="44"/>
      <c r="E90" s="82"/>
      <c r="F90" s="70"/>
      <c r="G90" s="70"/>
      <c r="H90" s="37"/>
    </row>
    <row r="91" spans="1:8" s="25" customFormat="1" ht="82.5" x14ac:dyDescent="0.25">
      <c r="A91" s="55" t="s">
        <v>331</v>
      </c>
      <c r="B91" s="17" t="s">
        <v>32</v>
      </c>
      <c r="C91" s="20" t="s">
        <v>31</v>
      </c>
      <c r="D91" s="131">
        <v>2100000</v>
      </c>
      <c r="E91" s="79">
        <v>198313</v>
      </c>
      <c r="F91" s="85">
        <v>0</v>
      </c>
      <c r="G91" s="85">
        <v>198313</v>
      </c>
      <c r="H91" s="106">
        <f>D91-SUM(G91:G101)</f>
        <v>126322</v>
      </c>
    </row>
    <row r="92" spans="1:8" s="25" customFormat="1" ht="102" customHeight="1" x14ac:dyDescent="0.25">
      <c r="A92" s="55" t="s">
        <v>332</v>
      </c>
      <c r="B92" s="17" t="s">
        <v>32</v>
      </c>
      <c r="C92" s="20" t="s">
        <v>31</v>
      </c>
      <c r="D92" s="125"/>
      <c r="E92" s="79">
        <v>143800</v>
      </c>
      <c r="F92" s="85">
        <v>0</v>
      </c>
      <c r="G92" s="85">
        <v>143800</v>
      </c>
      <c r="H92" s="107"/>
    </row>
    <row r="93" spans="1:8" s="25" customFormat="1" ht="102" customHeight="1" x14ac:dyDescent="0.25">
      <c r="A93" s="55" t="s">
        <v>333</v>
      </c>
      <c r="B93" s="17" t="s">
        <v>32</v>
      </c>
      <c r="C93" s="20" t="s">
        <v>31</v>
      </c>
      <c r="D93" s="125"/>
      <c r="E93" s="79">
        <v>113740</v>
      </c>
      <c r="F93" s="85">
        <v>0</v>
      </c>
      <c r="G93" s="85">
        <v>113740</v>
      </c>
      <c r="H93" s="107"/>
    </row>
    <row r="94" spans="1:8" s="25" customFormat="1" ht="102" customHeight="1" x14ac:dyDescent="0.25">
      <c r="A94" s="55" t="s">
        <v>334</v>
      </c>
      <c r="B94" s="17" t="s">
        <v>32</v>
      </c>
      <c r="C94" s="20" t="s">
        <v>31</v>
      </c>
      <c r="D94" s="125"/>
      <c r="E94" s="79">
        <v>70600</v>
      </c>
      <c r="F94" s="85">
        <v>0</v>
      </c>
      <c r="G94" s="85">
        <v>70600</v>
      </c>
      <c r="H94" s="107"/>
    </row>
    <row r="95" spans="1:8" s="25" customFormat="1" ht="102" customHeight="1" x14ac:dyDescent="0.25">
      <c r="A95" s="55" t="s">
        <v>335</v>
      </c>
      <c r="B95" s="17" t="s">
        <v>32</v>
      </c>
      <c r="C95" s="20" t="s">
        <v>31</v>
      </c>
      <c r="D95" s="125"/>
      <c r="E95" s="79">
        <v>200000</v>
      </c>
      <c r="F95" s="85">
        <v>0</v>
      </c>
      <c r="G95" s="85">
        <v>200000</v>
      </c>
      <c r="H95" s="107"/>
    </row>
    <row r="96" spans="1:8" s="25" customFormat="1" ht="102" customHeight="1" x14ac:dyDescent="0.25">
      <c r="A96" s="55" t="s">
        <v>336</v>
      </c>
      <c r="B96" s="17" t="s">
        <v>32</v>
      </c>
      <c r="C96" s="20" t="s">
        <v>31</v>
      </c>
      <c r="D96" s="125"/>
      <c r="E96" s="79">
        <v>200000</v>
      </c>
      <c r="F96" s="85">
        <v>0</v>
      </c>
      <c r="G96" s="85">
        <v>200000</v>
      </c>
      <c r="H96" s="107"/>
    </row>
    <row r="97" spans="1:8" s="25" customFormat="1" ht="102" customHeight="1" x14ac:dyDescent="0.25">
      <c r="A97" s="55" t="s">
        <v>337</v>
      </c>
      <c r="B97" s="17" t="s">
        <v>32</v>
      </c>
      <c r="C97" s="20" t="s">
        <v>31</v>
      </c>
      <c r="D97" s="125"/>
      <c r="E97" s="79">
        <v>200000</v>
      </c>
      <c r="F97" s="85">
        <v>0</v>
      </c>
      <c r="G97" s="85">
        <v>200000</v>
      </c>
      <c r="H97" s="107"/>
    </row>
    <row r="98" spans="1:8" s="25" customFormat="1" ht="102" customHeight="1" x14ac:dyDescent="0.25">
      <c r="A98" s="55" t="s">
        <v>338</v>
      </c>
      <c r="B98" s="17" t="s">
        <v>32</v>
      </c>
      <c r="C98" s="20" t="s">
        <v>31</v>
      </c>
      <c r="D98" s="125"/>
      <c r="E98" s="79">
        <v>200000</v>
      </c>
      <c r="F98" s="85">
        <v>0</v>
      </c>
      <c r="G98" s="85">
        <v>200000</v>
      </c>
      <c r="H98" s="107"/>
    </row>
    <row r="99" spans="1:8" s="25" customFormat="1" ht="102" customHeight="1" x14ac:dyDescent="0.25">
      <c r="A99" s="55" t="s">
        <v>339</v>
      </c>
      <c r="B99" s="17" t="s">
        <v>32</v>
      </c>
      <c r="C99" s="20" t="s">
        <v>31</v>
      </c>
      <c r="D99" s="125"/>
      <c r="E99" s="79">
        <v>197225</v>
      </c>
      <c r="F99" s="85">
        <v>0</v>
      </c>
      <c r="G99" s="85">
        <v>197225</v>
      </c>
      <c r="H99" s="107"/>
    </row>
    <row r="100" spans="1:8" s="25" customFormat="1" ht="102" customHeight="1" x14ac:dyDescent="0.25">
      <c r="A100" s="55" t="s">
        <v>340</v>
      </c>
      <c r="B100" s="17" t="s">
        <v>32</v>
      </c>
      <c r="C100" s="20" t="s">
        <v>31</v>
      </c>
      <c r="D100" s="125"/>
      <c r="E100" s="79">
        <v>200000</v>
      </c>
      <c r="F100" s="85">
        <v>0</v>
      </c>
      <c r="G100" s="85">
        <v>200000</v>
      </c>
      <c r="H100" s="107"/>
    </row>
    <row r="101" spans="1:8" s="25" customFormat="1" ht="102" customHeight="1" x14ac:dyDescent="0.25">
      <c r="A101" s="55" t="s">
        <v>341</v>
      </c>
      <c r="B101" s="17" t="s">
        <v>32</v>
      </c>
      <c r="C101" s="20" t="s">
        <v>31</v>
      </c>
      <c r="D101" s="126"/>
      <c r="E101" s="79">
        <v>250000</v>
      </c>
      <c r="F101" s="85">
        <v>0</v>
      </c>
      <c r="G101" s="85">
        <v>250000</v>
      </c>
      <c r="H101" s="108"/>
    </row>
    <row r="102" spans="1:8" s="25" customFormat="1" ht="82.5" x14ac:dyDescent="0.25">
      <c r="A102" s="55" t="s">
        <v>57</v>
      </c>
      <c r="B102" s="17" t="s">
        <v>56</v>
      </c>
      <c r="C102" s="56" t="s">
        <v>39</v>
      </c>
      <c r="D102" s="109">
        <v>725000</v>
      </c>
      <c r="E102" s="98">
        <v>25000</v>
      </c>
      <c r="F102" s="86">
        <v>0</v>
      </c>
      <c r="G102" s="86">
        <v>25000</v>
      </c>
      <c r="H102" s="106">
        <f>D102-SUM(G102:G118)</f>
        <v>196391</v>
      </c>
    </row>
    <row r="103" spans="1:8" s="25" customFormat="1" ht="84.95" customHeight="1" x14ac:dyDescent="0.25">
      <c r="A103" s="66" t="s">
        <v>58</v>
      </c>
      <c r="B103" s="17" t="s">
        <v>56</v>
      </c>
      <c r="C103" s="56" t="s">
        <v>31</v>
      </c>
      <c r="D103" s="110"/>
      <c r="E103" s="91">
        <v>15000</v>
      </c>
      <c r="F103" s="86">
        <v>0</v>
      </c>
      <c r="G103" s="86">
        <v>15000</v>
      </c>
      <c r="H103" s="107"/>
    </row>
    <row r="104" spans="1:8" s="25" customFormat="1" ht="84.95" customHeight="1" x14ac:dyDescent="0.25">
      <c r="A104" s="66" t="s">
        <v>59</v>
      </c>
      <c r="B104" s="17" t="s">
        <v>56</v>
      </c>
      <c r="C104" s="56" t="s">
        <v>31</v>
      </c>
      <c r="D104" s="110"/>
      <c r="E104" s="91">
        <v>56000</v>
      </c>
      <c r="F104" s="86">
        <v>0</v>
      </c>
      <c r="G104" s="86">
        <v>56000</v>
      </c>
      <c r="H104" s="107"/>
    </row>
    <row r="105" spans="1:8" s="25" customFormat="1" ht="84.95" customHeight="1" x14ac:dyDescent="0.25">
      <c r="A105" s="66" t="s">
        <v>130</v>
      </c>
      <c r="B105" s="17" t="s">
        <v>56</v>
      </c>
      <c r="C105" s="56" t="s">
        <v>31</v>
      </c>
      <c r="D105" s="110"/>
      <c r="E105" s="91">
        <v>20000</v>
      </c>
      <c r="F105" s="86">
        <v>0</v>
      </c>
      <c r="G105" s="90">
        <v>20000</v>
      </c>
      <c r="H105" s="107"/>
    </row>
    <row r="106" spans="1:8" s="25" customFormat="1" ht="84.95" customHeight="1" x14ac:dyDescent="0.25">
      <c r="A106" s="66" t="s">
        <v>131</v>
      </c>
      <c r="B106" s="17" t="s">
        <v>56</v>
      </c>
      <c r="C106" s="56" t="s">
        <v>31</v>
      </c>
      <c r="D106" s="110"/>
      <c r="E106" s="91">
        <v>15000</v>
      </c>
      <c r="F106" s="86">
        <v>0</v>
      </c>
      <c r="G106" s="90">
        <v>15000</v>
      </c>
      <c r="H106" s="107"/>
    </row>
    <row r="107" spans="1:8" s="25" customFormat="1" ht="84.95" customHeight="1" x14ac:dyDescent="0.25">
      <c r="A107" s="66" t="s">
        <v>132</v>
      </c>
      <c r="B107" s="17" t="s">
        <v>56</v>
      </c>
      <c r="C107" s="56" t="s">
        <v>31</v>
      </c>
      <c r="D107" s="110"/>
      <c r="E107" s="91">
        <v>15000</v>
      </c>
      <c r="F107" s="86">
        <v>0</v>
      </c>
      <c r="G107" s="90">
        <v>15000</v>
      </c>
      <c r="H107" s="107"/>
    </row>
    <row r="108" spans="1:8" s="25" customFormat="1" ht="84.95" customHeight="1" x14ac:dyDescent="0.25">
      <c r="A108" s="66" t="s">
        <v>133</v>
      </c>
      <c r="B108" s="17" t="s">
        <v>56</v>
      </c>
      <c r="C108" s="56" t="s">
        <v>31</v>
      </c>
      <c r="D108" s="110"/>
      <c r="E108" s="91">
        <v>47709</v>
      </c>
      <c r="F108" s="86">
        <v>0</v>
      </c>
      <c r="G108" s="90">
        <v>47709</v>
      </c>
      <c r="H108" s="107"/>
    </row>
    <row r="109" spans="1:8" s="25" customFormat="1" ht="84.95" customHeight="1" x14ac:dyDescent="0.25">
      <c r="A109" s="66" t="s">
        <v>216</v>
      </c>
      <c r="B109" s="17" t="s">
        <v>56</v>
      </c>
      <c r="C109" s="56" t="s">
        <v>31</v>
      </c>
      <c r="D109" s="110"/>
      <c r="E109" s="91">
        <v>60000</v>
      </c>
      <c r="F109" s="86">
        <v>0</v>
      </c>
      <c r="G109" s="90">
        <v>60000</v>
      </c>
      <c r="H109" s="107"/>
    </row>
    <row r="110" spans="1:8" s="25" customFormat="1" ht="84.95" customHeight="1" x14ac:dyDescent="0.25">
      <c r="A110" s="66" t="s">
        <v>217</v>
      </c>
      <c r="B110" s="17" t="s">
        <v>56</v>
      </c>
      <c r="C110" s="56" t="s">
        <v>31</v>
      </c>
      <c r="D110" s="110"/>
      <c r="E110" s="91">
        <v>10800</v>
      </c>
      <c r="F110" s="86">
        <v>0</v>
      </c>
      <c r="G110" s="90">
        <v>10800</v>
      </c>
      <c r="H110" s="107"/>
    </row>
    <row r="111" spans="1:8" s="25" customFormat="1" ht="84.95" customHeight="1" x14ac:dyDescent="0.25">
      <c r="A111" s="66" t="s">
        <v>218</v>
      </c>
      <c r="B111" s="17" t="s">
        <v>56</v>
      </c>
      <c r="C111" s="56" t="s">
        <v>31</v>
      </c>
      <c r="D111" s="110"/>
      <c r="E111" s="91">
        <v>15000</v>
      </c>
      <c r="F111" s="86">
        <v>0</v>
      </c>
      <c r="G111" s="90">
        <v>15000</v>
      </c>
      <c r="H111" s="107"/>
    </row>
    <row r="112" spans="1:8" s="25" customFormat="1" ht="84.95" customHeight="1" x14ac:dyDescent="0.25">
      <c r="A112" s="66" t="s">
        <v>219</v>
      </c>
      <c r="B112" s="17" t="s">
        <v>56</v>
      </c>
      <c r="C112" s="56" t="s">
        <v>31</v>
      </c>
      <c r="D112" s="110"/>
      <c r="E112" s="91">
        <v>10000</v>
      </c>
      <c r="F112" s="86">
        <v>0</v>
      </c>
      <c r="G112" s="90">
        <v>10000</v>
      </c>
      <c r="H112" s="107"/>
    </row>
    <row r="113" spans="1:8" s="25" customFormat="1" ht="84.95" customHeight="1" x14ac:dyDescent="0.25">
      <c r="A113" s="66" t="s">
        <v>342</v>
      </c>
      <c r="B113" s="17" t="s">
        <v>56</v>
      </c>
      <c r="C113" s="56" t="s">
        <v>31</v>
      </c>
      <c r="D113" s="110"/>
      <c r="E113" s="91">
        <v>60000</v>
      </c>
      <c r="F113" s="86">
        <v>0</v>
      </c>
      <c r="G113" s="90">
        <v>60000</v>
      </c>
      <c r="H113" s="107"/>
    </row>
    <row r="114" spans="1:8" s="25" customFormat="1" ht="84.95" customHeight="1" x14ac:dyDescent="0.25">
      <c r="A114" s="66" t="s">
        <v>343</v>
      </c>
      <c r="B114" s="17" t="s">
        <v>56</v>
      </c>
      <c r="C114" s="56" t="s">
        <v>31</v>
      </c>
      <c r="D114" s="110"/>
      <c r="E114" s="91">
        <v>11700</v>
      </c>
      <c r="F114" s="86">
        <v>0</v>
      </c>
      <c r="G114" s="90">
        <v>11700</v>
      </c>
      <c r="H114" s="107"/>
    </row>
    <row r="115" spans="1:8" s="25" customFormat="1" ht="84.95" customHeight="1" x14ac:dyDescent="0.25">
      <c r="A115" s="66" t="s">
        <v>344</v>
      </c>
      <c r="B115" s="17" t="s">
        <v>56</v>
      </c>
      <c r="C115" s="56" t="s">
        <v>31</v>
      </c>
      <c r="D115" s="110"/>
      <c r="E115" s="91">
        <v>32400</v>
      </c>
      <c r="F115" s="86">
        <v>0</v>
      </c>
      <c r="G115" s="90">
        <v>32400</v>
      </c>
      <c r="H115" s="107"/>
    </row>
    <row r="116" spans="1:8" s="25" customFormat="1" ht="84.95" customHeight="1" x14ac:dyDescent="0.25">
      <c r="A116" s="66" t="s">
        <v>345</v>
      </c>
      <c r="B116" s="17" t="s">
        <v>56</v>
      </c>
      <c r="C116" s="56" t="s">
        <v>31</v>
      </c>
      <c r="D116" s="110"/>
      <c r="E116" s="91">
        <v>15000</v>
      </c>
      <c r="F116" s="86">
        <v>0</v>
      </c>
      <c r="G116" s="90">
        <v>15000</v>
      </c>
      <c r="H116" s="107"/>
    </row>
    <row r="117" spans="1:8" s="25" customFormat="1" ht="84.95" customHeight="1" x14ac:dyDescent="0.25">
      <c r="A117" s="66" t="s">
        <v>346</v>
      </c>
      <c r="B117" s="17" t="s">
        <v>56</v>
      </c>
      <c r="C117" s="56" t="s">
        <v>31</v>
      </c>
      <c r="D117" s="110"/>
      <c r="E117" s="91">
        <v>60000</v>
      </c>
      <c r="F117" s="86">
        <v>0</v>
      </c>
      <c r="G117" s="90">
        <v>60000</v>
      </c>
      <c r="H117" s="107"/>
    </row>
    <row r="118" spans="1:8" s="25" customFormat="1" ht="84.95" customHeight="1" x14ac:dyDescent="0.25">
      <c r="A118" s="66" t="s">
        <v>347</v>
      </c>
      <c r="B118" s="17" t="s">
        <v>56</v>
      </c>
      <c r="C118" s="56" t="s">
        <v>31</v>
      </c>
      <c r="D118" s="111"/>
      <c r="E118" s="91">
        <v>60000</v>
      </c>
      <c r="F118" s="86">
        <v>0</v>
      </c>
      <c r="G118" s="90">
        <v>60000</v>
      </c>
      <c r="H118" s="108"/>
    </row>
    <row r="119" spans="1:8" s="59" customFormat="1" ht="82.5" x14ac:dyDescent="0.25">
      <c r="A119" s="65" t="s">
        <v>60</v>
      </c>
      <c r="B119" s="57" t="s">
        <v>102</v>
      </c>
      <c r="C119" s="58" t="s">
        <v>40</v>
      </c>
      <c r="D119" s="112">
        <v>55000</v>
      </c>
      <c r="E119" s="87">
        <v>4650</v>
      </c>
      <c r="F119" s="88">
        <v>0</v>
      </c>
      <c r="G119" s="88">
        <f>E119</f>
        <v>4650</v>
      </c>
      <c r="H119" s="113">
        <f>D119-SUM(E119:E130)</f>
        <v>1650</v>
      </c>
    </row>
    <row r="120" spans="1:8" s="59" customFormat="1" ht="84.95" customHeight="1" x14ac:dyDescent="0.25">
      <c r="A120" s="66" t="s">
        <v>290</v>
      </c>
      <c r="B120" s="57" t="s">
        <v>102</v>
      </c>
      <c r="C120" s="58" t="s">
        <v>31</v>
      </c>
      <c r="D120" s="110"/>
      <c r="E120" s="87">
        <v>4650</v>
      </c>
      <c r="F120" s="88">
        <v>0</v>
      </c>
      <c r="G120" s="88">
        <v>4650</v>
      </c>
      <c r="H120" s="114"/>
    </row>
    <row r="121" spans="1:8" s="59" customFormat="1" ht="84.95" customHeight="1" x14ac:dyDescent="0.25">
      <c r="A121" s="65" t="s">
        <v>220</v>
      </c>
      <c r="B121" s="57" t="s">
        <v>102</v>
      </c>
      <c r="C121" s="58" t="s">
        <v>31</v>
      </c>
      <c r="D121" s="110"/>
      <c r="E121" s="87">
        <v>4650</v>
      </c>
      <c r="F121" s="88">
        <v>0</v>
      </c>
      <c r="G121" s="88">
        <v>4650</v>
      </c>
      <c r="H121" s="114"/>
    </row>
    <row r="122" spans="1:8" s="59" customFormat="1" ht="84.95" customHeight="1" x14ac:dyDescent="0.25">
      <c r="A122" s="65" t="s">
        <v>221</v>
      </c>
      <c r="B122" s="57" t="s">
        <v>102</v>
      </c>
      <c r="C122" s="58" t="s">
        <v>31</v>
      </c>
      <c r="D122" s="110"/>
      <c r="E122" s="87">
        <v>4650</v>
      </c>
      <c r="F122" s="88">
        <v>0</v>
      </c>
      <c r="G122" s="88">
        <v>4650</v>
      </c>
      <c r="H122" s="114"/>
    </row>
    <row r="123" spans="1:8" s="59" customFormat="1" ht="84.95" customHeight="1" x14ac:dyDescent="0.25">
      <c r="A123" s="65" t="s">
        <v>222</v>
      </c>
      <c r="B123" s="57" t="s">
        <v>102</v>
      </c>
      <c r="C123" s="58" t="s">
        <v>31</v>
      </c>
      <c r="D123" s="110"/>
      <c r="E123" s="87">
        <v>4650</v>
      </c>
      <c r="F123" s="88">
        <v>0</v>
      </c>
      <c r="G123" s="88">
        <v>4650</v>
      </c>
      <c r="H123" s="114"/>
    </row>
    <row r="124" spans="1:8" s="59" customFormat="1" ht="84.95" customHeight="1" x14ac:dyDescent="0.25">
      <c r="A124" s="65" t="s">
        <v>223</v>
      </c>
      <c r="B124" s="57" t="s">
        <v>102</v>
      </c>
      <c r="C124" s="58" t="s">
        <v>31</v>
      </c>
      <c r="D124" s="110"/>
      <c r="E124" s="87">
        <v>4650</v>
      </c>
      <c r="F124" s="88">
        <v>0</v>
      </c>
      <c r="G124" s="88">
        <v>4650</v>
      </c>
      <c r="H124" s="114"/>
    </row>
    <row r="125" spans="1:8" s="59" customFormat="1" ht="84.95" customHeight="1" x14ac:dyDescent="0.25">
      <c r="A125" s="65" t="s">
        <v>224</v>
      </c>
      <c r="B125" s="57" t="s">
        <v>102</v>
      </c>
      <c r="C125" s="58" t="s">
        <v>31</v>
      </c>
      <c r="D125" s="110"/>
      <c r="E125" s="87">
        <v>4650</v>
      </c>
      <c r="F125" s="88">
        <v>0</v>
      </c>
      <c r="G125" s="88">
        <v>4650</v>
      </c>
      <c r="H125" s="114"/>
    </row>
    <row r="126" spans="1:8" s="59" customFormat="1" ht="84.95" customHeight="1" x14ac:dyDescent="0.25">
      <c r="A126" s="65" t="s">
        <v>348</v>
      </c>
      <c r="B126" s="57" t="s">
        <v>102</v>
      </c>
      <c r="C126" s="58" t="s">
        <v>31</v>
      </c>
      <c r="D126" s="110"/>
      <c r="E126" s="87">
        <v>4650</v>
      </c>
      <c r="F126" s="88">
        <v>0</v>
      </c>
      <c r="G126" s="88">
        <v>4650</v>
      </c>
      <c r="H126" s="114"/>
    </row>
    <row r="127" spans="1:8" s="59" customFormat="1" ht="84.95" customHeight="1" x14ac:dyDescent="0.25">
      <c r="A127" s="65" t="s">
        <v>349</v>
      </c>
      <c r="B127" s="57" t="s">
        <v>102</v>
      </c>
      <c r="C127" s="58" t="s">
        <v>31</v>
      </c>
      <c r="D127" s="110"/>
      <c r="E127" s="87">
        <v>4650</v>
      </c>
      <c r="F127" s="88">
        <v>0</v>
      </c>
      <c r="G127" s="88">
        <v>4650</v>
      </c>
      <c r="H127" s="114"/>
    </row>
    <row r="128" spans="1:8" s="59" customFormat="1" ht="84.95" customHeight="1" x14ac:dyDescent="0.25">
      <c r="A128" s="65" t="s">
        <v>350</v>
      </c>
      <c r="B128" s="57" t="s">
        <v>102</v>
      </c>
      <c r="C128" s="58" t="s">
        <v>31</v>
      </c>
      <c r="D128" s="110"/>
      <c r="E128" s="87">
        <v>4650</v>
      </c>
      <c r="F128" s="88">
        <v>0</v>
      </c>
      <c r="G128" s="88">
        <v>4650</v>
      </c>
      <c r="H128" s="114"/>
    </row>
    <row r="129" spans="1:8" s="59" customFormat="1" ht="84.95" customHeight="1" x14ac:dyDescent="0.25">
      <c r="A129" s="65" t="s">
        <v>351</v>
      </c>
      <c r="B129" s="57" t="s">
        <v>102</v>
      </c>
      <c r="C129" s="58" t="s">
        <v>31</v>
      </c>
      <c r="D129" s="110"/>
      <c r="E129" s="87">
        <v>1750</v>
      </c>
      <c r="F129" s="88">
        <v>0</v>
      </c>
      <c r="G129" s="88">
        <v>1750</v>
      </c>
      <c r="H129" s="114"/>
    </row>
    <row r="130" spans="1:8" s="59" customFormat="1" ht="84.95" customHeight="1" x14ac:dyDescent="0.25">
      <c r="A130" s="65" t="s">
        <v>352</v>
      </c>
      <c r="B130" s="57" t="s">
        <v>102</v>
      </c>
      <c r="C130" s="58" t="s">
        <v>31</v>
      </c>
      <c r="D130" s="111"/>
      <c r="E130" s="87">
        <v>5100</v>
      </c>
      <c r="F130" s="88">
        <v>0</v>
      </c>
      <c r="G130" s="88">
        <v>5100</v>
      </c>
      <c r="H130" s="115"/>
    </row>
    <row r="131" spans="1:8" s="25" customFormat="1" ht="82.5" x14ac:dyDescent="0.25">
      <c r="A131" s="66" t="s">
        <v>61</v>
      </c>
      <c r="B131" s="18" t="s">
        <v>38</v>
      </c>
      <c r="C131" s="58" t="s">
        <v>31</v>
      </c>
      <c r="D131" s="116">
        <v>6345000</v>
      </c>
      <c r="E131" s="89">
        <v>57000</v>
      </c>
      <c r="F131" s="90">
        <v>0</v>
      </c>
      <c r="G131" s="90">
        <f t="shared" ref="G131:G162" si="1">E131</f>
        <v>57000</v>
      </c>
      <c r="H131" s="120">
        <f>D131-SUM(E131:E294)</f>
        <v>-720252</v>
      </c>
    </row>
    <row r="132" spans="1:8" s="25" customFormat="1" ht="82.5" x14ac:dyDescent="0.25">
      <c r="A132" s="66" t="s">
        <v>62</v>
      </c>
      <c r="B132" s="18" t="s">
        <v>38</v>
      </c>
      <c r="C132" s="58" t="s">
        <v>31</v>
      </c>
      <c r="D132" s="117"/>
      <c r="E132" s="89">
        <v>68417</v>
      </c>
      <c r="F132" s="90">
        <v>0</v>
      </c>
      <c r="G132" s="90">
        <f t="shared" si="1"/>
        <v>68417</v>
      </c>
      <c r="H132" s="121"/>
    </row>
    <row r="133" spans="1:8" s="25" customFormat="1" ht="82.5" x14ac:dyDescent="0.25">
      <c r="A133" s="66" t="s">
        <v>63</v>
      </c>
      <c r="B133" s="18" t="s">
        <v>38</v>
      </c>
      <c r="C133" s="56" t="s">
        <v>41</v>
      </c>
      <c r="D133" s="117"/>
      <c r="E133" s="89">
        <v>70500</v>
      </c>
      <c r="F133" s="90">
        <v>0</v>
      </c>
      <c r="G133" s="90">
        <f t="shared" si="1"/>
        <v>70500</v>
      </c>
      <c r="H133" s="121"/>
    </row>
    <row r="134" spans="1:8" s="25" customFormat="1" ht="82.5" x14ac:dyDescent="0.25">
      <c r="A134" s="66" t="s">
        <v>64</v>
      </c>
      <c r="B134" s="18" t="s">
        <v>38</v>
      </c>
      <c r="C134" s="56" t="s">
        <v>41</v>
      </c>
      <c r="D134" s="117"/>
      <c r="E134" s="89">
        <v>74900</v>
      </c>
      <c r="F134" s="90">
        <v>0</v>
      </c>
      <c r="G134" s="90">
        <f t="shared" si="1"/>
        <v>74900</v>
      </c>
      <c r="H134" s="121"/>
    </row>
    <row r="135" spans="1:8" s="25" customFormat="1" ht="82.5" x14ac:dyDescent="0.25">
      <c r="A135" s="66" t="s">
        <v>65</v>
      </c>
      <c r="B135" s="18" t="s">
        <v>38</v>
      </c>
      <c r="C135" s="56" t="s">
        <v>41</v>
      </c>
      <c r="D135" s="117"/>
      <c r="E135" s="89">
        <v>35000</v>
      </c>
      <c r="F135" s="90">
        <v>0</v>
      </c>
      <c r="G135" s="90">
        <f t="shared" si="1"/>
        <v>35000</v>
      </c>
      <c r="H135" s="121"/>
    </row>
    <row r="136" spans="1:8" s="25" customFormat="1" ht="82.5" x14ac:dyDescent="0.25">
      <c r="A136" s="66" t="s">
        <v>66</v>
      </c>
      <c r="B136" s="18" t="s">
        <v>38</v>
      </c>
      <c r="C136" s="56" t="s">
        <v>41</v>
      </c>
      <c r="D136" s="117"/>
      <c r="E136" s="89">
        <v>98600</v>
      </c>
      <c r="F136" s="90">
        <v>0</v>
      </c>
      <c r="G136" s="90">
        <f t="shared" si="1"/>
        <v>98600</v>
      </c>
      <c r="H136" s="121"/>
    </row>
    <row r="137" spans="1:8" s="25" customFormat="1" ht="82.5" x14ac:dyDescent="0.25">
      <c r="A137" s="66" t="s">
        <v>67</v>
      </c>
      <c r="B137" s="18" t="s">
        <v>38</v>
      </c>
      <c r="C137" s="56" t="s">
        <v>41</v>
      </c>
      <c r="D137" s="117"/>
      <c r="E137" s="89">
        <v>77280</v>
      </c>
      <c r="F137" s="90">
        <v>0</v>
      </c>
      <c r="G137" s="90">
        <f t="shared" si="1"/>
        <v>77280</v>
      </c>
      <c r="H137" s="121"/>
    </row>
    <row r="138" spans="1:8" s="25" customFormat="1" ht="82.5" x14ac:dyDescent="0.25">
      <c r="A138" s="66" t="s">
        <v>68</v>
      </c>
      <c r="B138" s="18" t="s">
        <v>38</v>
      </c>
      <c r="C138" s="56" t="s">
        <v>41</v>
      </c>
      <c r="D138" s="117"/>
      <c r="E138" s="89">
        <v>80000</v>
      </c>
      <c r="F138" s="90">
        <v>0</v>
      </c>
      <c r="G138" s="90">
        <f t="shared" si="1"/>
        <v>80000</v>
      </c>
      <c r="H138" s="121"/>
    </row>
    <row r="139" spans="1:8" s="25" customFormat="1" ht="82.5" x14ac:dyDescent="0.25">
      <c r="A139" s="66" t="s">
        <v>69</v>
      </c>
      <c r="B139" s="18" t="s">
        <v>38</v>
      </c>
      <c r="C139" s="56" t="s">
        <v>41</v>
      </c>
      <c r="D139" s="117"/>
      <c r="E139" s="89">
        <v>100000</v>
      </c>
      <c r="F139" s="90">
        <v>0</v>
      </c>
      <c r="G139" s="90">
        <f t="shared" si="1"/>
        <v>100000</v>
      </c>
      <c r="H139" s="121"/>
    </row>
    <row r="140" spans="1:8" s="25" customFormat="1" ht="82.5" x14ac:dyDescent="0.25">
      <c r="A140" s="66" t="s">
        <v>70</v>
      </c>
      <c r="B140" s="18" t="s">
        <v>38</v>
      </c>
      <c r="C140" s="56" t="s">
        <v>41</v>
      </c>
      <c r="D140" s="117"/>
      <c r="E140" s="89">
        <v>57600</v>
      </c>
      <c r="F140" s="90">
        <v>0</v>
      </c>
      <c r="G140" s="90">
        <f t="shared" si="1"/>
        <v>57600</v>
      </c>
      <c r="H140" s="121"/>
    </row>
    <row r="141" spans="1:8" s="25" customFormat="1" ht="78.75" customHeight="1" x14ac:dyDescent="0.25">
      <c r="A141" s="55" t="s">
        <v>71</v>
      </c>
      <c r="B141" s="18" t="s">
        <v>38</v>
      </c>
      <c r="C141" s="56" t="s">
        <v>41</v>
      </c>
      <c r="D141" s="117"/>
      <c r="E141" s="89">
        <v>72500</v>
      </c>
      <c r="F141" s="90">
        <v>0</v>
      </c>
      <c r="G141" s="90">
        <f t="shared" si="1"/>
        <v>72500</v>
      </c>
      <c r="H141" s="121"/>
    </row>
    <row r="142" spans="1:8" s="25" customFormat="1" ht="82.5" customHeight="1" x14ac:dyDescent="0.25">
      <c r="A142" s="66" t="s">
        <v>72</v>
      </c>
      <c r="B142" s="18" t="s">
        <v>19</v>
      </c>
      <c r="C142" s="56" t="s">
        <v>31</v>
      </c>
      <c r="D142" s="118"/>
      <c r="E142" s="89">
        <v>15568</v>
      </c>
      <c r="F142" s="91">
        <v>0</v>
      </c>
      <c r="G142" s="90">
        <f t="shared" si="1"/>
        <v>15568</v>
      </c>
      <c r="H142" s="122"/>
    </row>
    <row r="143" spans="1:8" s="25" customFormat="1" ht="82.5" customHeight="1" x14ac:dyDescent="0.25">
      <c r="A143" s="66" t="s">
        <v>73</v>
      </c>
      <c r="B143" s="18" t="s">
        <v>19</v>
      </c>
      <c r="C143" s="56" t="s">
        <v>31</v>
      </c>
      <c r="D143" s="118"/>
      <c r="E143" s="89">
        <v>55840</v>
      </c>
      <c r="F143" s="91">
        <v>0</v>
      </c>
      <c r="G143" s="90">
        <f t="shared" si="1"/>
        <v>55840</v>
      </c>
      <c r="H143" s="122"/>
    </row>
    <row r="144" spans="1:8" s="25" customFormat="1" ht="82.5" customHeight="1" x14ac:dyDescent="0.25">
      <c r="A144" s="66" t="s">
        <v>74</v>
      </c>
      <c r="B144" s="18" t="s">
        <v>19</v>
      </c>
      <c r="C144" s="56" t="s">
        <v>31</v>
      </c>
      <c r="D144" s="118"/>
      <c r="E144" s="89">
        <v>72000</v>
      </c>
      <c r="F144" s="91">
        <v>0</v>
      </c>
      <c r="G144" s="90">
        <f t="shared" si="1"/>
        <v>72000</v>
      </c>
      <c r="H144" s="122"/>
    </row>
    <row r="145" spans="1:8" s="25" customFormat="1" ht="82.5" customHeight="1" x14ac:dyDescent="0.25">
      <c r="A145" s="66" t="s">
        <v>75</v>
      </c>
      <c r="B145" s="18" t="s">
        <v>19</v>
      </c>
      <c r="C145" s="56" t="s">
        <v>31</v>
      </c>
      <c r="D145" s="118"/>
      <c r="E145" s="89">
        <v>42000</v>
      </c>
      <c r="F145" s="91">
        <v>0</v>
      </c>
      <c r="G145" s="90">
        <f t="shared" si="1"/>
        <v>42000</v>
      </c>
      <c r="H145" s="122"/>
    </row>
    <row r="146" spans="1:8" s="25" customFormat="1" ht="82.5" customHeight="1" x14ac:dyDescent="0.25">
      <c r="A146" s="66" t="s">
        <v>76</v>
      </c>
      <c r="B146" s="18" t="s">
        <v>19</v>
      </c>
      <c r="C146" s="56" t="s">
        <v>31</v>
      </c>
      <c r="D146" s="118"/>
      <c r="E146" s="89">
        <v>80000</v>
      </c>
      <c r="F146" s="91">
        <v>0</v>
      </c>
      <c r="G146" s="90">
        <f t="shared" si="1"/>
        <v>80000</v>
      </c>
      <c r="H146" s="122"/>
    </row>
    <row r="147" spans="1:8" s="25" customFormat="1" ht="82.5" customHeight="1" x14ac:dyDescent="0.25">
      <c r="A147" s="66" t="s">
        <v>77</v>
      </c>
      <c r="B147" s="18" t="s">
        <v>19</v>
      </c>
      <c r="C147" s="56" t="s">
        <v>31</v>
      </c>
      <c r="D147" s="118"/>
      <c r="E147" s="89">
        <v>25254</v>
      </c>
      <c r="F147" s="91">
        <v>0</v>
      </c>
      <c r="G147" s="90">
        <f t="shared" si="1"/>
        <v>25254</v>
      </c>
      <c r="H147" s="122"/>
    </row>
    <row r="148" spans="1:8" s="25" customFormat="1" ht="82.5" customHeight="1" x14ac:dyDescent="0.25">
      <c r="A148" s="66" t="s">
        <v>78</v>
      </c>
      <c r="B148" s="18" t="s">
        <v>19</v>
      </c>
      <c r="C148" s="56" t="s">
        <v>31</v>
      </c>
      <c r="D148" s="118"/>
      <c r="E148" s="89">
        <v>55815</v>
      </c>
      <c r="F148" s="91">
        <v>0</v>
      </c>
      <c r="G148" s="90">
        <f t="shared" si="1"/>
        <v>55815</v>
      </c>
      <c r="H148" s="122"/>
    </row>
    <row r="149" spans="1:8" s="25" customFormat="1" ht="82.5" customHeight="1" x14ac:dyDescent="0.25">
      <c r="A149" s="66" t="s">
        <v>79</v>
      </c>
      <c r="B149" s="18" t="s">
        <v>19</v>
      </c>
      <c r="C149" s="56" t="s">
        <v>31</v>
      </c>
      <c r="D149" s="118"/>
      <c r="E149" s="89">
        <v>26901</v>
      </c>
      <c r="F149" s="91">
        <v>0</v>
      </c>
      <c r="G149" s="90">
        <f t="shared" si="1"/>
        <v>26901</v>
      </c>
      <c r="H149" s="122"/>
    </row>
    <row r="150" spans="1:8" s="25" customFormat="1" ht="82.5" customHeight="1" x14ac:dyDescent="0.25">
      <c r="A150" s="66" t="s">
        <v>80</v>
      </c>
      <c r="B150" s="18" t="s">
        <v>19</v>
      </c>
      <c r="C150" s="56" t="s">
        <v>31</v>
      </c>
      <c r="D150" s="118"/>
      <c r="E150" s="89">
        <v>21000</v>
      </c>
      <c r="F150" s="91">
        <v>0</v>
      </c>
      <c r="G150" s="90">
        <f t="shared" si="1"/>
        <v>21000</v>
      </c>
      <c r="H150" s="122"/>
    </row>
    <row r="151" spans="1:8" s="25" customFormat="1" ht="82.5" customHeight="1" x14ac:dyDescent="0.25">
      <c r="A151" s="66" t="s">
        <v>81</v>
      </c>
      <c r="B151" s="18" t="s">
        <v>19</v>
      </c>
      <c r="C151" s="56" t="s">
        <v>31</v>
      </c>
      <c r="D151" s="118"/>
      <c r="E151" s="89">
        <v>60000</v>
      </c>
      <c r="F151" s="91">
        <v>0</v>
      </c>
      <c r="G151" s="90">
        <f t="shared" si="1"/>
        <v>60000</v>
      </c>
      <c r="H151" s="122"/>
    </row>
    <row r="152" spans="1:8" s="25" customFormat="1" ht="82.5" customHeight="1" x14ac:dyDescent="0.25">
      <c r="A152" s="66" t="s">
        <v>82</v>
      </c>
      <c r="B152" s="18" t="s">
        <v>19</v>
      </c>
      <c r="C152" s="56" t="s">
        <v>31</v>
      </c>
      <c r="D152" s="118"/>
      <c r="E152" s="89">
        <v>50142</v>
      </c>
      <c r="F152" s="91">
        <v>0</v>
      </c>
      <c r="G152" s="90">
        <f t="shared" si="1"/>
        <v>50142</v>
      </c>
      <c r="H152" s="122"/>
    </row>
    <row r="153" spans="1:8" s="25" customFormat="1" ht="82.5" customHeight="1" x14ac:dyDescent="0.25">
      <c r="A153" s="66" t="s">
        <v>83</v>
      </c>
      <c r="B153" s="18" t="s">
        <v>19</v>
      </c>
      <c r="C153" s="56" t="s">
        <v>31</v>
      </c>
      <c r="D153" s="118"/>
      <c r="E153" s="89">
        <v>68000</v>
      </c>
      <c r="F153" s="91">
        <v>0</v>
      </c>
      <c r="G153" s="90">
        <f t="shared" si="1"/>
        <v>68000</v>
      </c>
      <c r="H153" s="122"/>
    </row>
    <row r="154" spans="1:8" s="25" customFormat="1" ht="82.5" customHeight="1" x14ac:dyDescent="0.25">
      <c r="A154" s="66" t="s">
        <v>84</v>
      </c>
      <c r="B154" s="18" t="s">
        <v>19</v>
      </c>
      <c r="C154" s="56" t="s">
        <v>31</v>
      </c>
      <c r="D154" s="118"/>
      <c r="E154" s="89">
        <v>24000</v>
      </c>
      <c r="F154" s="91">
        <v>0</v>
      </c>
      <c r="G154" s="90">
        <f t="shared" si="1"/>
        <v>24000</v>
      </c>
      <c r="H154" s="122"/>
    </row>
    <row r="155" spans="1:8" s="25" customFormat="1" ht="82.5" customHeight="1" x14ac:dyDescent="0.25">
      <c r="A155" s="66" t="s">
        <v>85</v>
      </c>
      <c r="B155" s="18" t="s">
        <v>19</v>
      </c>
      <c r="C155" s="56" t="s">
        <v>31</v>
      </c>
      <c r="D155" s="118"/>
      <c r="E155" s="89">
        <v>89500</v>
      </c>
      <c r="F155" s="91">
        <v>0</v>
      </c>
      <c r="G155" s="90">
        <f t="shared" si="1"/>
        <v>89500</v>
      </c>
      <c r="H155" s="122"/>
    </row>
    <row r="156" spans="1:8" s="25" customFormat="1" ht="82.5" customHeight="1" x14ac:dyDescent="0.25">
      <c r="A156" s="66" t="s">
        <v>86</v>
      </c>
      <c r="B156" s="18" t="s">
        <v>19</v>
      </c>
      <c r="C156" s="56" t="s">
        <v>31</v>
      </c>
      <c r="D156" s="118"/>
      <c r="E156" s="89">
        <v>81300</v>
      </c>
      <c r="F156" s="91">
        <v>0</v>
      </c>
      <c r="G156" s="90">
        <f t="shared" si="1"/>
        <v>81300</v>
      </c>
      <c r="H156" s="122"/>
    </row>
    <row r="157" spans="1:8" s="25" customFormat="1" ht="82.5" customHeight="1" x14ac:dyDescent="0.25">
      <c r="A157" s="66" t="s">
        <v>87</v>
      </c>
      <c r="B157" s="18" t="s">
        <v>19</v>
      </c>
      <c r="C157" s="56" t="s">
        <v>31</v>
      </c>
      <c r="D157" s="118"/>
      <c r="E157" s="89">
        <v>60000</v>
      </c>
      <c r="F157" s="91">
        <v>0</v>
      </c>
      <c r="G157" s="90">
        <f t="shared" si="1"/>
        <v>60000</v>
      </c>
      <c r="H157" s="122"/>
    </row>
    <row r="158" spans="1:8" s="25" customFormat="1" ht="82.5" customHeight="1" x14ac:dyDescent="0.25">
      <c r="A158" s="66" t="s">
        <v>88</v>
      </c>
      <c r="B158" s="18" t="s">
        <v>19</v>
      </c>
      <c r="C158" s="56" t="s">
        <v>31</v>
      </c>
      <c r="D158" s="118"/>
      <c r="E158" s="89">
        <v>35000</v>
      </c>
      <c r="F158" s="91">
        <v>0</v>
      </c>
      <c r="G158" s="90">
        <f t="shared" si="1"/>
        <v>35000</v>
      </c>
      <c r="H158" s="122"/>
    </row>
    <row r="159" spans="1:8" s="25" customFormat="1" ht="82.5" customHeight="1" x14ac:dyDescent="0.25">
      <c r="A159" s="66" t="s">
        <v>89</v>
      </c>
      <c r="B159" s="18" t="s">
        <v>19</v>
      </c>
      <c r="C159" s="56" t="s">
        <v>31</v>
      </c>
      <c r="D159" s="118"/>
      <c r="E159" s="89">
        <v>55200</v>
      </c>
      <c r="F159" s="91">
        <v>0</v>
      </c>
      <c r="G159" s="90">
        <f t="shared" si="1"/>
        <v>55200</v>
      </c>
      <c r="H159" s="122"/>
    </row>
    <row r="160" spans="1:8" s="25" customFormat="1" ht="82.5" customHeight="1" x14ac:dyDescent="0.25">
      <c r="A160" s="66" t="s">
        <v>90</v>
      </c>
      <c r="B160" s="18" t="s">
        <v>19</v>
      </c>
      <c r="C160" s="56" t="s">
        <v>31</v>
      </c>
      <c r="D160" s="118"/>
      <c r="E160" s="89">
        <v>57680</v>
      </c>
      <c r="F160" s="91">
        <v>0</v>
      </c>
      <c r="G160" s="90">
        <f t="shared" si="1"/>
        <v>57680</v>
      </c>
      <c r="H160" s="122"/>
    </row>
    <row r="161" spans="1:8" s="25" customFormat="1" ht="82.5" customHeight="1" x14ac:dyDescent="0.25">
      <c r="A161" s="66" t="s">
        <v>91</v>
      </c>
      <c r="B161" s="18" t="s">
        <v>19</v>
      </c>
      <c r="C161" s="56" t="s">
        <v>31</v>
      </c>
      <c r="D161" s="118"/>
      <c r="E161" s="89">
        <v>3499</v>
      </c>
      <c r="F161" s="91">
        <v>0</v>
      </c>
      <c r="G161" s="90">
        <f t="shared" si="1"/>
        <v>3499</v>
      </c>
      <c r="H161" s="122"/>
    </row>
    <row r="162" spans="1:8" s="25" customFormat="1" ht="82.5" customHeight="1" x14ac:dyDescent="0.25">
      <c r="A162" s="66" t="s">
        <v>92</v>
      </c>
      <c r="B162" s="18" t="s">
        <v>19</v>
      </c>
      <c r="C162" s="56" t="s">
        <v>31</v>
      </c>
      <c r="D162" s="118"/>
      <c r="E162" s="89">
        <v>48840</v>
      </c>
      <c r="F162" s="91">
        <v>0</v>
      </c>
      <c r="G162" s="90">
        <f t="shared" si="1"/>
        <v>48840</v>
      </c>
      <c r="H162" s="122"/>
    </row>
    <row r="163" spans="1:8" s="25" customFormat="1" ht="82.5" customHeight="1" x14ac:dyDescent="0.25">
      <c r="A163" s="66" t="s">
        <v>77</v>
      </c>
      <c r="B163" s="18" t="s">
        <v>19</v>
      </c>
      <c r="C163" s="56" t="s">
        <v>31</v>
      </c>
      <c r="D163" s="118"/>
      <c r="E163" s="89">
        <v>33750</v>
      </c>
      <c r="F163" s="91">
        <v>0</v>
      </c>
      <c r="G163" s="91">
        <v>33750</v>
      </c>
      <c r="H163" s="122"/>
    </row>
    <row r="164" spans="1:8" s="25" customFormat="1" ht="82.5" customHeight="1" x14ac:dyDescent="0.25">
      <c r="A164" s="66" t="s">
        <v>134</v>
      </c>
      <c r="B164" s="18" t="s">
        <v>19</v>
      </c>
      <c r="C164" s="56" t="s">
        <v>31</v>
      </c>
      <c r="D164" s="118"/>
      <c r="E164" s="89">
        <v>56400</v>
      </c>
      <c r="F164" s="91">
        <v>0</v>
      </c>
      <c r="G164" s="91">
        <v>56400</v>
      </c>
      <c r="H164" s="122"/>
    </row>
    <row r="165" spans="1:8" s="25" customFormat="1" ht="82.5" customHeight="1" x14ac:dyDescent="0.25">
      <c r="A165" s="66" t="s">
        <v>135</v>
      </c>
      <c r="B165" s="18" t="s">
        <v>19</v>
      </c>
      <c r="C165" s="56" t="s">
        <v>31</v>
      </c>
      <c r="D165" s="118"/>
      <c r="E165" s="89">
        <v>92400</v>
      </c>
      <c r="F165" s="91">
        <v>0</v>
      </c>
      <c r="G165" s="91">
        <v>92400</v>
      </c>
      <c r="H165" s="122"/>
    </row>
    <row r="166" spans="1:8" s="25" customFormat="1" ht="82.5" customHeight="1" x14ac:dyDescent="0.25">
      <c r="A166" s="66" t="s">
        <v>136</v>
      </c>
      <c r="B166" s="18" t="s">
        <v>19</v>
      </c>
      <c r="C166" s="56" t="s">
        <v>31</v>
      </c>
      <c r="D166" s="118"/>
      <c r="E166" s="89">
        <v>60000</v>
      </c>
      <c r="F166" s="91">
        <v>0</v>
      </c>
      <c r="G166" s="91">
        <v>60000</v>
      </c>
      <c r="H166" s="122"/>
    </row>
    <row r="167" spans="1:8" s="25" customFormat="1" ht="82.5" customHeight="1" x14ac:dyDescent="0.25">
      <c r="A167" s="66" t="s">
        <v>137</v>
      </c>
      <c r="B167" s="18" t="s">
        <v>19</v>
      </c>
      <c r="C167" s="56" t="s">
        <v>31</v>
      </c>
      <c r="D167" s="118"/>
      <c r="E167" s="89">
        <v>100700</v>
      </c>
      <c r="F167" s="91">
        <v>0</v>
      </c>
      <c r="G167" s="91">
        <v>100700</v>
      </c>
      <c r="H167" s="122"/>
    </row>
    <row r="168" spans="1:8" s="25" customFormat="1" ht="82.5" customHeight="1" x14ac:dyDescent="0.25">
      <c r="A168" s="66" t="s">
        <v>138</v>
      </c>
      <c r="B168" s="18" t="s">
        <v>19</v>
      </c>
      <c r="C168" s="56" t="s">
        <v>31</v>
      </c>
      <c r="D168" s="118"/>
      <c r="E168" s="89">
        <v>73700</v>
      </c>
      <c r="F168" s="91">
        <v>0</v>
      </c>
      <c r="G168" s="91">
        <v>73700</v>
      </c>
      <c r="H168" s="122"/>
    </row>
    <row r="169" spans="1:8" s="25" customFormat="1" ht="82.5" customHeight="1" x14ac:dyDescent="0.25">
      <c r="A169" s="66" t="s">
        <v>139</v>
      </c>
      <c r="B169" s="18" t="s">
        <v>19</v>
      </c>
      <c r="C169" s="56" t="s">
        <v>31</v>
      </c>
      <c r="D169" s="118"/>
      <c r="E169" s="89">
        <v>52500</v>
      </c>
      <c r="F169" s="91">
        <v>0</v>
      </c>
      <c r="G169" s="91">
        <v>52500</v>
      </c>
      <c r="H169" s="122"/>
    </row>
    <row r="170" spans="1:8" s="25" customFormat="1" ht="82.5" customHeight="1" x14ac:dyDescent="0.25">
      <c r="A170" s="66" t="s">
        <v>140</v>
      </c>
      <c r="B170" s="18" t="s">
        <v>19</v>
      </c>
      <c r="C170" s="56" t="s">
        <v>31</v>
      </c>
      <c r="D170" s="118"/>
      <c r="E170" s="89">
        <v>25800</v>
      </c>
      <c r="F170" s="91">
        <v>0</v>
      </c>
      <c r="G170" s="91">
        <v>25800</v>
      </c>
      <c r="H170" s="122"/>
    </row>
    <row r="171" spans="1:8" s="25" customFormat="1" ht="82.5" customHeight="1" x14ac:dyDescent="0.25">
      <c r="A171" s="66" t="s">
        <v>141</v>
      </c>
      <c r="B171" s="18" t="s">
        <v>19</v>
      </c>
      <c r="C171" s="56" t="s">
        <v>31</v>
      </c>
      <c r="D171" s="118"/>
      <c r="E171" s="89">
        <v>61500</v>
      </c>
      <c r="F171" s="91">
        <v>0</v>
      </c>
      <c r="G171" s="91">
        <v>61500</v>
      </c>
      <c r="H171" s="122"/>
    </row>
    <row r="172" spans="1:8" s="25" customFormat="1" ht="82.5" customHeight="1" x14ac:dyDescent="0.25">
      <c r="A172" s="66" t="s">
        <v>142</v>
      </c>
      <c r="B172" s="18" t="s">
        <v>19</v>
      </c>
      <c r="C172" s="56" t="s">
        <v>31</v>
      </c>
      <c r="D172" s="118"/>
      <c r="E172" s="89">
        <v>47600</v>
      </c>
      <c r="F172" s="91">
        <v>0</v>
      </c>
      <c r="G172" s="91">
        <v>47600</v>
      </c>
      <c r="H172" s="122"/>
    </row>
    <row r="173" spans="1:8" s="25" customFormat="1" ht="82.5" customHeight="1" x14ac:dyDescent="0.25">
      <c r="A173" s="66" t="s">
        <v>143</v>
      </c>
      <c r="B173" s="18" t="s">
        <v>19</v>
      </c>
      <c r="C173" s="56" t="s">
        <v>31</v>
      </c>
      <c r="D173" s="118"/>
      <c r="E173" s="89">
        <v>60000</v>
      </c>
      <c r="F173" s="91">
        <v>0</v>
      </c>
      <c r="G173" s="91">
        <v>60000</v>
      </c>
      <c r="H173" s="122"/>
    </row>
    <row r="174" spans="1:8" s="25" customFormat="1" ht="82.5" customHeight="1" x14ac:dyDescent="0.25">
      <c r="A174" s="66" t="s">
        <v>144</v>
      </c>
      <c r="B174" s="18" t="s">
        <v>19</v>
      </c>
      <c r="C174" s="56" t="s">
        <v>31</v>
      </c>
      <c r="D174" s="118"/>
      <c r="E174" s="89">
        <v>39200</v>
      </c>
      <c r="F174" s="91">
        <v>0</v>
      </c>
      <c r="G174" s="91">
        <v>39200</v>
      </c>
      <c r="H174" s="122"/>
    </row>
    <row r="175" spans="1:8" s="25" customFormat="1" ht="82.5" customHeight="1" x14ac:dyDescent="0.25">
      <c r="A175" s="66" t="s">
        <v>145</v>
      </c>
      <c r="B175" s="18" t="s">
        <v>19</v>
      </c>
      <c r="C175" s="56" t="s">
        <v>31</v>
      </c>
      <c r="D175" s="118"/>
      <c r="E175" s="89">
        <v>51600</v>
      </c>
      <c r="F175" s="91">
        <v>0</v>
      </c>
      <c r="G175" s="91">
        <v>51600</v>
      </c>
      <c r="H175" s="122"/>
    </row>
    <row r="176" spans="1:8" s="25" customFormat="1" ht="82.5" customHeight="1" x14ac:dyDescent="0.25">
      <c r="A176" s="66" t="s">
        <v>146</v>
      </c>
      <c r="B176" s="18" t="s">
        <v>19</v>
      </c>
      <c r="C176" s="56" t="s">
        <v>31</v>
      </c>
      <c r="D176" s="118"/>
      <c r="E176" s="89">
        <v>24444</v>
      </c>
      <c r="F176" s="91">
        <v>0</v>
      </c>
      <c r="G176" s="91">
        <v>24444</v>
      </c>
      <c r="H176" s="122"/>
    </row>
    <row r="177" spans="1:8" s="25" customFormat="1" ht="82.5" customHeight="1" x14ac:dyDescent="0.25">
      <c r="A177" s="66" t="s">
        <v>147</v>
      </c>
      <c r="B177" s="18" t="s">
        <v>19</v>
      </c>
      <c r="C177" s="56" t="s">
        <v>31</v>
      </c>
      <c r="D177" s="118"/>
      <c r="E177" s="89">
        <v>72500</v>
      </c>
      <c r="F177" s="91">
        <v>0</v>
      </c>
      <c r="G177" s="91">
        <v>72500</v>
      </c>
      <c r="H177" s="122"/>
    </row>
    <row r="178" spans="1:8" s="25" customFormat="1" ht="82.5" customHeight="1" x14ac:dyDescent="0.25">
      <c r="A178" s="66" t="s">
        <v>148</v>
      </c>
      <c r="B178" s="18" t="s">
        <v>19</v>
      </c>
      <c r="C178" s="56" t="s">
        <v>31</v>
      </c>
      <c r="D178" s="118"/>
      <c r="E178" s="89">
        <v>40000</v>
      </c>
      <c r="F178" s="91">
        <v>0</v>
      </c>
      <c r="G178" s="91">
        <v>40000</v>
      </c>
      <c r="H178" s="122"/>
    </row>
    <row r="179" spans="1:8" s="25" customFormat="1" ht="82.5" customHeight="1" x14ac:dyDescent="0.25">
      <c r="A179" s="66" t="s">
        <v>149</v>
      </c>
      <c r="B179" s="18" t="s">
        <v>19</v>
      </c>
      <c r="C179" s="56" t="s">
        <v>31</v>
      </c>
      <c r="D179" s="118"/>
      <c r="E179" s="89">
        <v>37500</v>
      </c>
      <c r="F179" s="91">
        <v>0</v>
      </c>
      <c r="G179" s="91">
        <v>37500</v>
      </c>
      <c r="H179" s="122"/>
    </row>
    <row r="180" spans="1:8" s="25" customFormat="1" ht="82.5" customHeight="1" x14ac:dyDescent="0.25">
      <c r="A180" s="66" t="s">
        <v>150</v>
      </c>
      <c r="B180" s="18" t="s">
        <v>19</v>
      </c>
      <c r="C180" s="56" t="s">
        <v>31</v>
      </c>
      <c r="D180" s="118"/>
      <c r="E180" s="89">
        <v>4655</v>
      </c>
      <c r="F180" s="91">
        <v>0</v>
      </c>
      <c r="G180" s="91">
        <v>4655</v>
      </c>
      <c r="H180" s="122"/>
    </row>
    <row r="181" spans="1:8" s="25" customFormat="1" ht="82.5" customHeight="1" x14ac:dyDescent="0.25">
      <c r="A181" s="66" t="s">
        <v>151</v>
      </c>
      <c r="B181" s="18" t="s">
        <v>19</v>
      </c>
      <c r="C181" s="56" t="s">
        <v>31</v>
      </c>
      <c r="D181" s="118"/>
      <c r="E181" s="89">
        <v>19510</v>
      </c>
      <c r="F181" s="91">
        <v>0</v>
      </c>
      <c r="G181" s="91">
        <v>19510</v>
      </c>
      <c r="H181" s="122"/>
    </row>
    <row r="182" spans="1:8" s="25" customFormat="1" ht="82.5" customHeight="1" x14ac:dyDescent="0.25">
      <c r="A182" s="66" t="s">
        <v>152</v>
      </c>
      <c r="B182" s="18" t="s">
        <v>19</v>
      </c>
      <c r="C182" s="56" t="s">
        <v>31</v>
      </c>
      <c r="D182" s="118"/>
      <c r="E182" s="89">
        <v>40000</v>
      </c>
      <c r="F182" s="91">
        <v>0</v>
      </c>
      <c r="G182" s="91">
        <v>40000</v>
      </c>
      <c r="H182" s="122"/>
    </row>
    <row r="183" spans="1:8" s="25" customFormat="1" ht="82.5" customHeight="1" x14ac:dyDescent="0.25">
      <c r="A183" s="66" t="s">
        <v>153</v>
      </c>
      <c r="B183" s="18" t="s">
        <v>19</v>
      </c>
      <c r="C183" s="56" t="s">
        <v>31</v>
      </c>
      <c r="D183" s="118"/>
      <c r="E183" s="89">
        <v>14500</v>
      </c>
      <c r="F183" s="91">
        <v>0</v>
      </c>
      <c r="G183" s="91">
        <v>14500</v>
      </c>
      <c r="H183" s="122"/>
    </row>
    <row r="184" spans="1:8" s="25" customFormat="1" ht="82.5" customHeight="1" x14ac:dyDescent="0.25">
      <c r="A184" s="66" t="s">
        <v>154</v>
      </c>
      <c r="B184" s="18" t="s">
        <v>19</v>
      </c>
      <c r="C184" s="56" t="s">
        <v>31</v>
      </c>
      <c r="D184" s="118"/>
      <c r="E184" s="89">
        <v>74100</v>
      </c>
      <c r="F184" s="91">
        <v>0</v>
      </c>
      <c r="G184" s="91">
        <v>74100</v>
      </c>
      <c r="H184" s="122"/>
    </row>
    <row r="185" spans="1:8" s="25" customFormat="1" ht="82.5" customHeight="1" x14ac:dyDescent="0.25">
      <c r="A185" s="66" t="s">
        <v>155</v>
      </c>
      <c r="B185" s="18" t="s">
        <v>19</v>
      </c>
      <c r="C185" s="56" t="s">
        <v>31</v>
      </c>
      <c r="D185" s="118"/>
      <c r="E185" s="89">
        <v>3499</v>
      </c>
      <c r="F185" s="91">
        <v>0</v>
      </c>
      <c r="G185" s="91">
        <v>3499</v>
      </c>
      <c r="H185" s="122"/>
    </row>
    <row r="186" spans="1:8" s="25" customFormat="1" ht="82.5" customHeight="1" x14ac:dyDescent="0.25">
      <c r="A186" s="66" t="s">
        <v>156</v>
      </c>
      <c r="B186" s="18" t="s">
        <v>19</v>
      </c>
      <c r="C186" s="56" t="s">
        <v>31</v>
      </c>
      <c r="D186" s="118"/>
      <c r="E186" s="89">
        <v>14500</v>
      </c>
      <c r="F186" s="91">
        <v>0</v>
      </c>
      <c r="G186" s="91">
        <v>14500</v>
      </c>
      <c r="H186" s="122"/>
    </row>
    <row r="187" spans="1:8" s="25" customFormat="1" ht="82.5" customHeight="1" x14ac:dyDescent="0.25">
      <c r="A187" s="66" t="s">
        <v>157</v>
      </c>
      <c r="B187" s="18" t="s">
        <v>19</v>
      </c>
      <c r="C187" s="56" t="s">
        <v>31</v>
      </c>
      <c r="D187" s="118"/>
      <c r="E187" s="89">
        <v>57200</v>
      </c>
      <c r="F187" s="91">
        <v>0</v>
      </c>
      <c r="G187" s="91">
        <v>57200</v>
      </c>
      <c r="H187" s="122"/>
    </row>
    <row r="188" spans="1:8" s="25" customFormat="1" ht="82.5" customHeight="1" x14ac:dyDescent="0.25">
      <c r="A188" s="66" t="s">
        <v>158</v>
      </c>
      <c r="B188" s="18" t="s">
        <v>19</v>
      </c>
      <c r="C188" s="56" t="s">
        <v>31</v>
      </c>
      <c r="D188" s="118"/>
      <c r="E188" s="89">
        <v>29760</v>
      </c>
      <c r="F188" s="91">
        <v>0</v>
      </c>
      <c r="G188" s="91">
        <v>29760</v>
      </c>
      <c r="H188" s="122"/>
    </row>
    <row r="189" spans="1:8" s="25" customFormat="1" ht="82.5" customHeight="1" x14ac:dyDescent="0.25">
      <c r="A189" s="66" t="s">
        <v>159</v>
      </c>
      <c r="B189" s="18" t="s">
        <v>19</v>
      </c>
      <c r="C189" s="56" t="s">
        <v>31</v>
      </c>
      <c r="D189" s="118"/>
      <c r="E189" s="89">
        <v>59320</v>
      </c>
      <c r="F189" s="91">
        <v>0</v>
      </c>
      <c r="G189" s="91">
        <v>59320</v>
      </c>
      <c r="H189" s="122"/>
    </row>
    <row r="190" spans="1:8" s="25" customFormat="1" ht="82.5" customHeight="1" x14ac:dyDescent="0.25">
      <c r="A190" s="66" t="s">
        <v>160</v>
      </c>
      <c r="B190" s="18" t="s">
        <v>19</v>
      </c>
      <c r="C190" s="56" t="s">
        <v>31</v>
      </c>
      <c r="D190" s="118"/>
      <c r="E190" s="89">
        <v>99940</v>
      </c>
      <c r="F190" s="91">
        <v>0</v>
      </c>
      <c r="G190" s="91">
        <v>99940</v>
      </c>
      <c r="H190" s="122"/>
    </row>
    <row r="191" spans="1:8" s="25" customFormat="1" ht="82.5" customHeight="1" x14ac:dyDescent="0.25">
      <c r="A191" s="66" t="s">
        <v>161</v>
      </c>
      <c r="B191" s="18" t="s">
        <v>19</v>
      </c>
      <c r="C191" s="56" t="s">
        <v>31</v>
      </c>
      <c r="D191" s="118"/>
      <c r="E191" s="89">
        <v>39400</v>
      </c>
      <c r="F191" s="91">
        <v>0</v>
      </c>
      <c r="G191" s="91">
        <v>39400</v>
      </c>
      <c r="H191" s="122"/>
    </row>
    <row r="192" spans="1:8" s="25" customFormat="1" ht="82.5" customHeight="1" x14ac:dyDescent="0.25">
      <c r="A192" s="66" t="s">
        <v>162</v>
      </c>
      <c r="B192" s="18" t="s">
        <v>19</v>
      </c>
      <c r="C192" s="56" t="s">
        <v>31</v>
      </c>
      <c r="D192" s="118"/>
      <c r="E192" s="89">
        <v>60000</v>
      </c>
      <c r="F192" s="91">
        <v>0</v>
      </c>
      <c r="G192" s="91">
        <v>60000</v>
      </c>
      <c r="H192" s="122"/>
    </row>
    <row r="193" spans="1:8" s="25" customFormat="1" ht="82.5" customHeight="1" x14ac:dyDescent="0.25">
      <c r="A193" s="66" t="s">
        <v>163</v>
      </c>
      <c r="B193" s="18" t="s">
        <v>19</v>
      </c>
      <c r="C193" s="56" t="s">
        <v>31</v>
      </c>
      <c r="D193" s="118"/>
      <c r="E193" s="89">
        <v>2280</v>
      </c>
      <c r="F193" s="91">
        <v>0</v>
      </c>
      <c r="G193" s="91">
        <v>2280</v>
      </c>
      <c r="H193" s="122"/>
    </row>
    <row r="194" spans="1:8" s="25" customFormat="1" ht="82.5" customHeight="1" x14ac:dyDescent="0.25">
      <c r="A194" s="66" t="s">
        <v>225</v>
      </c>
      <c r="B194" s="18" t="s">
        <v>19</v>
      </c>
      <c r="C194" s="56" t="s">
        <v>31</v>
      </c>
      <c r="D194" s="118"/>
      <c r="E194" s="89">
        <v>16500</v>
      </c>
      <c r="F194" s="91">
        <v>0</v>
      </c>
      <c r="G194" s="91">
        <v>16500</v>
      </c>
      <c r="H194" s="122"/>
    </row>
    <row r="195" spans="1:8" s="25" customFormat="1" ht="82.5" customHeight="1" x14ac:dyDescent="0.25">
      <c r="A195" s="66" t="s">
        <v>226</v>
      </c>
      <c r="B195" s="18" t="s">
        <v>19</v>
      </c>
      <c r="C195" s="56" t="s">
        <v>31</v>
      </c>
      <c r="D195" s="118"/>
      <c r="E195" s="89">
        <v>20000</v>
      </c>
      <c r="F195" s="91">
        <v>0</v>
      </c>
      <c r="G195" s="91">
        <v>20000</v>
      </c>
      <c r="H195" s="122"/>
    </row>
    <row r="196" spans="1:8" s="25" customFormat="1" ht="82.5" customHeight="1" x14ac:dyDescent="0.25">
      <c r="A196" s="66" t="s">
        <v>227</v>
      </c>
      <c r="B196" s="18" t="s">
        <v>19</v>
      </c>
      <c r="C196" s="56" t="s">
        <v>31</v>
      </c>
      <c r="D196" s="118"/>
      <c r="E196" s="89">
        <v>87800</v>
      </c>
      <c r="F196" s="91">
        <v>0</v>
      </c>
      <c r="G196" s="91">
        <v>87800</v>
      </c>
      <c r="H196" s="122"/>
    </row>
    <row r="197" spans="1:8" s="25" customFormat="1" ht="82.5" customHeight="1" x14ac:dyDescent="0.25">
      <c r="A197" s="66" t="s">
        <v>228</v>
      </c>
      <c r="B197" s="18" t="s">
        <v>19</v>
      </c>
      <c r="C197" s="56" t="s">
        <v>31</v>
      </c>
      <c r="D197" s="118"/>
      <c r="E197" s="89">
        <v>55200</v>
      </c>
      <c r="F197" s="91">
        <v>0</v>
      </c>
      <c r="G197" s="91">
        <v>55200</v>
      </c>
      <c r="H197" s="122"/>
    </row>
    <row r="198" spans="1:8" s="25" customFormat="1" ht="82.5" customHeight="1" x14ac:dyDescent="0.25">
      <c r="A198" s="66" t="s">
        <v>229</v>
      </c>
      <c r="B198" s="18" t="s">
        <v>19</v>
      </c>
      <c r="C198" s="56" t="s">
        <v>31</v>
      </c>
      <c r="D198" s="118"/>
      <c r="E198" s="89">
        <v>33750</v>
      </c>
      <c r="F198" s="91">
        <v>0</v>
      </c>
      <c r="G198" s="91">
        <v>33750</v>
      </c>
      <c r="H198" s="122"/>
    </row>
    <row r="199" spans="1:8" s="25" customFormat="1" ht="82.5" customHeight="1" x14ac:dyDescent="0.25">
      <c r="A199" s="66" t="s">
        <v>230</v>
      </c>
      <c r="B199" s="18" t="s">
        <v>19</v>
      </c>
      <c r="C199" s="56" t="s">
        <v>31</v>
      </c>
      <c r="D199" s="118"/>
      <c r="E199" s="89">
        <v>60000</v>
      </c>
      <c r="F199" s="91">
        <v>0</v>
      </c>
      <c r="G199" s="91">
        <v>60000</v>
      </c>
      <c r="H199" s="122"/>
    </row>
    <row r="200" spans="1:8" s="25" customFormat="1" ht="82.5" customHeight="1" x14ac:dyDescent="0.25">
      <c r="A200" s="66" t="s">
        <v>231</v>
      </c>
      <c r="B200" s="18" t="s">
        <v>19</v>
      </c>
      <c r="C200" s="56" t="s">
        <v>31</v>
      </c>
      <c r="D200" s="118"/>
      <c r="E200" s="89">
        <v>21200</v>
      </c>
      <c r="F200" s="91">
        <v>0</v>
      </c>
      <c r="G200" s="91">
        <v>21200</v>
      </c>
      <c r="H200" s="122"/>
    </row>
    <row r="201" spans="1:8" s="25" customFormat="1" ht="82.5" customHeight="1" x14ac:dyDescent="0.25">
      <c r="A201" s="66" t="s">
        <v>232</v>
      </c>
      <c r="B201" s="18" t="s">
        <v>19</v>
      </c>
      <c r="C201" s="56" t="s">
        <v>31</v>
      </c>
      <c r="D201" s="118"/>
      <c r="E201" s="89">
        <v>46000</v>
      </c>
      <c r="F201" s="91">
        <v>0</v>
      </c>
      <c r="G201" s="91">
        <v>46000</v>
      </c>
      <c r="H201" s="122"/>
    </row>
    <row r="202" spans="1:8" s="25" customFormat="1" ht="82.5" customHeight="1" x14ac:dyDescent="0.25">
      <c r="A202" s="66" t="s">
        <v>233</v>
      </c>
      <c r="B202" s="18" t="s">
        <v>19</v>
      </c>
      <c r="C202" s="56" t="s">
        <v>31</v>
      </c>
      <c r="D202" s="118"/>
      <c r="E202" s="89">
        <v>8399</v>
      </c>
      <c r="F202" s="91">
        <v>0</v>
      </c>
      <c r="G202" s="91">
        <v>8399</v>
      </c>
      <c r="H202" s="122"/>
    </row>
    <row r="203" spans="1:8" s="25" customFormat="1" ht="82.5" customHeight="1" x14ac:dyDescent="0.25">
      <c r="A203" s="66" t="s">
        <v>234</v>
      </c>
      <c r="B203" s="18" t="s">
        <v>19</v>
      </c>
      <c r="C203" s="56" t="s">
        <v>31</v>
      </c>
      <c r="D203" s="118"/>
      <c r="E203" s="89">
        <v>65700</v>
      </c>
      <c r="F203" s="91">
        <v>0</v>
      </c>
      <c r="G203" s="91">
        <v>65700</v>
      </c>
      <c r="H203" s="122"/>
    </row>
    <row r="204" spans="1:8" s="25" customFormat="1" ht="82.5" customHeight="1" x14ac:dyDescent="0.25">
      <c r="A204" s="66" t="s">
        <v>235</v>
      </c>
      <c r="B204" s="18" t="s">
        <v>19</v>
      </c>
      <c r="C204" s="56" t="s">
        <v>31</v>
      </c>
      <c r="D204" s="118"/>
      <c r="E204" s="89">
        <v>30000</v>
      </c>
      <c r="F204" s="91">
        <v>0</v>
      </c>
      <c r="G204" s="91">
        <v>30000</v>
      </c>
      <c r="H204" s="122"/>
    </row>
    <row r="205" spans="1:8" s="25" customFormat="1" ht="82.5" customHeight="1" x14ac:dyDescent="0.25">
      <c r="A205" s="66" t="s">
        <v>236</v>
      </c>
      <c r="B205" s="18" t="s">
        <v>19</v>
      </c>
      <c r="C205" s="56" t="s">
        <v>31</v>
      </c>
      <c r="D205" s="118"/>
      <c r="E205" s="89">
        <v>25200</v>
      </c>
      <c r="F205" s="91">
        <v>0</v>
      </c>
      <c r="G205" s="91">
        <v>25200</v>
      </c>
      <c r="H205" s="122"/>
    </row>
    <row r="206" spans="1:8" s="25" customFormat="1" ht="82.5" customHeight="1" x14ac:dyDescent="0.25">
      <c r="A206" s="66" t="s">
        <v>237</v>
      </c>
      <c r="B206" s="18" t="s">
        <v>19</v>
      </c>
      <c r="C206" s="56" t="s">
        <v>31</v>
      </c>
      <c r="D206" s="118"/>
      <c r="E206" s="89">
        <v>77000</v>
      </c>
      <c r="F206" s="91">
        <v>0</v>
      </c>
      <c r="G206" s="91">
        <v>77000</v>
      </c>
      <c r="H206" s="122"/>
    </row>
    <row r="207" spans="1:8" s="25" customFormat="1" ht="82.5" customHeight="1" x14ac:dyDescent="0.25">
      <c r="A207" s="66" t="s">
        <v>238</v>
      </c>
      <c r="B207" s="18" t="s">
        <v>19</v>
      </c>
      <c r="C207" s="56" t="s">
        <v>31</v>
      </c>
      <c r="D207" s="118"/>
      <c r="E207" s="89">
        <v>1300</v>
      </c>
      <c r="F207" s="91">
        <v>0</v>
      </c>
      <c r="G207" s="91">
        <v>1300</v>
      </c>
      <c r="H207" s="122"/>
    </row>
    <row r="208" spans="1:8" s="25" customFormat="1" ht="82.5" customHeight="1" x14ac:dyDescent="0.25">
      <c r="A208" s="66" t="s">
        <v>239</v>
      </c>
      <c r="B208" s="18" t="s">
        <v>19</v>
      </c>
      <c r="C208" s="56" t="s">
        <v>31</v>
      </c>
      <c r="D208" s="118"/>
      <c r="E208" s="89">
        <v>60000</v>
      </c>
      <c r="F208" s="91">
        <v>0</v>
      </c>
      <c r="G208" s="91">
        <v>60000</v>
      </c>
      <c r="H208" s="122"/>
    </row>
    <row r="209" spans="1:8" s="25" customFormat="1" ht="82.5" customHeight="1" x14ac:dyDescent="0.25">
      <c r="A209" s="66" t="s">
        <v>240</v>
      </c>
      <c r="B209" s="18" t="s">
        <v>19</v>
      </c>
      <c r="C209" s="56" t="s">
        <v>31</v>
      </c>
      <c r="D209" s="118"/>
      <c r="E209" s="89">
        <v>9500</v>
      </c>
      <c r="F209" s="91">
        <v>0</v>
      </c>
      <c r="G209" s="91">
        <v>9500</v>
      </c>
      <c r="H209" s="122"/>
    </row>
    <row r="210" spans="1:8" s="25" customFormat="1" ht="82.5" customHeight="1" x14ac:dyDescent="0.25">
      <c r="A210" s="66" t="s">
        <v>241</v>
      </c>
      <c r="B210" s="18" t="s">
        <v>19</v>
      </c>
      <c r="C210" s="56" t="s">
        <v>31</v>
      </c>
      <c r="D210" s="118"/>
      <c r="E210" s="89">
        <v>70490</v>
      </c>
      <c r="F210" s="91">
        <v>0</v>
      </c>
      <c r="G210" s="91">
        <v>70490</v>
      </c>
      <c r="H210" s="122"/>
    </row>
    <row r="211" spans="1:8" s="25" customFormat="1" ht="82.5" customHeight="1" x14ac:dyDescent="0.25">
      <c r="A211" s="66" t="s">
        <v>242</v>
      </c>
      <c r="B211" s="18" t="s">
        <v>19</v>
      </c>
      <c r="C211" s="56" t="s">
        <v>31</v>
      </c>
      <c r="D211" s="118"/>
      <c r="E211" s="89">
        <v>16000</v>
      </c>
      <c r="F211" s="91">
        <v>0</v>
      </c>
      <c r="G211" s="91">
        <v>16000</v>
      </c>
      <c r="H211" s="122"/>
    </row>
    <row r="212" spans="1:8" s="25" customFormat="1" ht="82.5" customHeight="1" x14ac:dyDescent="0.25">
      <c r="A212" s="66" t="s">
        <v>236</v>
      </c>
      <c r="B212" s="18" t="s">
        <v>19</v>
      </c>
      <c r="C212" s="56" t="s">
        <v>31</v>
      </c>
      <c r="D212" s="118"/>
      <c r="E212" s="89">
        <v>2787</v>
      </c>
      <c r="F212" s="91">
        <v>0</v>
      </c>
      <c r="G212" s="91">
        <v>2787</v>
      </c>
      <c r="H212" s="122"/>
    </row>
    <row r="213" spans="1:8" s="25" customFormat="1" ht="82.5" customHeight="1" x14ac:dyDescent="0.25">
      <c r="A213" s="66" t="s">
        <v>243</v>
      </c>
      <c r="B213" s="18" t="s">
        <v>19</v>
      </c>
      <c r="C213" s="56" t="s">
        <v>31</v>
      </c>
      <c r="D213" s="118"/>
      <c r="E213" s="89">
        <v>36000</v>
      </c>
      <c r="F213" s="91">
        <v>0</v>
      </c>
      <c r="G213" s="91">
        <v>36000</v>
      </c>
      <c r="H213" s="122"/>
    </row>
    <row r="214" spans="1:8" s="25" customFormat="1" ht="82.5" customHeight="1" x14ac:dyDescent="0.25">
      <c r="A214" s="66" t="s">
        <v>244</v>
      </c>
      <c r="B214" s="18" t="s">
        <v>19</v>
      </c>
      <c r="C214" s="56" t="s">
        <v>31</v>
      </c>
      <c r="D214" s="118"/>
      <c r="E214" s="89">
        <v>6017</v>
      </c>
      <c r="F214" s="91">
        <v>0</v>
      </c>
      <c r="G214" s="91">
        <v>6017</v>
      </c>
      <c r="H214" s="122"/>
    </row>
    <row r="215" spans="1:8" s="25" customFormat="1" ht="82.5" customHeight="1" x14ac:dyDescent="0.25">
      <c r="A215" s="66" t="s">
        <v>245</v>
      </c>
      <c r="B215" s="18" t="s">
        <v>19</v>
      </c>
      <c r="C215" s="56" t="s">
        <v>31</v>
      </c>
      <c r="D215" s="118"/>
      <c r="E215" s="89">
        <v>80000</v>
      </c>
      <c r="F215" s="91">
        <v>0</v>
      </c>
      <c r="G215" s="91">
        <v>80000</v>
      </c>
      <c r="H215" s="122"/>
    </row>
    <row r="216" spans="1:8" s="25" customFormat="1" ht="82.5" customHeight="1" x14ac:dyDescent="0.25">
      <c r="A216" s="66" t="s">
        <v>246</v>
      </c>
      <c r="B216" s="18" t="s">
        <v>19</v>
      </c>
      <c r="C216" s="56" t="s">
        <v>31</v>
      </c>
      <c r="D216" s="118"/>
      <c r="E216" s="89">
        <v>36730</v>
      </c>
      <c r="F216" s="91">
        <v>0</v>
      </c>
      <c r="G216" s="91">
        <v>36730</v>
      </c>
      <c r="H216" s="122"/>
    </row>
    <row r="217" spans="1:8" s="25" customFormat="1" ht="82.5" customHeight="1" x14ac:dyDescent="0.25">
      <c r="A217" s="66" t="s">
        <v>247</v>
      </c>
      <c r="B217" s="18" t="s">
        <v>19</v>
      </c>
      <c r="C217" s="56" t="s">
        <v>31</v>
      </c>
      <c r="D217" s="118"/>
      <c r="E217" s="89">
        <v>50100</v>
      </c>
      <c r="F217" s="91">
        <v>0</v>
      </c>
      <c r="G217" s="91">
        <v>50100</v>
      </c>
      <c r="H217" s="122"/>
    </row>
    <row r="218" spans="1:8" s="25" customFormat="1" ht="82.5" customHeight="1" x14ac:dyDescent="0.25">
      <c r="A218" s="66" t="s">
        <v>248</v>
      </c>
      <c r="B218" s="18" t="s">
        <v>19</v>
      </c>
      <c r="C218" s="56" t="s">
        <v>31</v>
      </c>
      <c r="D218" s="118"/>
      <c r="E218" s="89">
        <v>16800</v>
      </c>
      <c r="F218" s="91">
        <v>0</v>
      </c>
      <c r="G218" s="91">
        <v>16800</v>
      </c>
      <c r="H218" s="122"/>
    </row>
    <row r="219" spans="1:8" s="25" customFormat="1" ht="82.5" customHeight="1" x14ac:dyDescent="0.25">
      <c r="A219" s="66" t="s">
        <v>249</v>
      </c>
      <c r="B219" s="18" t="s">
        <v>19</v>
      </c>
      <c r="C219" s="56" t="s">
        <v>31</v>
      </c>
      <c r="D219" s="118"/>
      <c r="E219" s="89">
        <v>100000</v>
      </c>
      <c r="F219" s="91">
        <v>0</v>
      </c>
      <c r="G219" s="91">
        <v>100000</v>
      </c>
      <c r="H219" s="122"/>
    </row>
    <row r="220" spans="1:8" s="25" customFormat="1" ht="82.5" customHeight="1" x14ac:dyDescent="0.25">
      <c r="A220" s="66" t="s">
        <v>250</v>
      </c>
      <c r="B220" s="18" t="s">
        <v>19</v>
      </c>
      <c r="C220" s="56" t="s">
        <v>31</v>
      </c>
      <c r="D220" s="118"/>
      <c r="E220" s="89">
        <v>15600</v>
      </c>
      <c r="F220" s="91">
        <v>0</v>
      </c>
      <c r="G220" s="91">
        <v>15600</v>
      </c>
      <c r="H220" s="122"/>
    </row>
    <row r="221" spans="1:8" s="25" customFormat="1" ht="82.5" customHeight="1" x14ac:dyDescent="0.25">
      <c r="A221" s="66" t="s">
        <v>251</v>
      </c>
      <c r="B221" s="18" t="s">
        <v>19</v>
      </c>
      <c r="C221" s="56" t="s">
        <v>31</v>
      </c>
      <c r="D221" s="118"/>
      <c r="E221" s="89">
        <v>52630</v>
      </c>
      <c r="F221" s="91">
        <v>0</v>
      </c>
      <c r="G221" s="91">
        <v>52630</v>
      </c>
      <c r="H221" s="122"/>
    </row>
    <row r="222" spans="1:8" s="25" customFormat="1" ht="82.5" customHeight="1" x14ac:dyDescent="0.25">
      <c r="A222" s="66" t="s">
        <v>252</v>
      </c>
      <c r="B222" s="18" t="s">
        <v>19</v>
      </c>
      <c r="C222" s="56" t="s">
        <v>31</v>
      </c>
      <c r="D222" s="118"/>
      <c r="E222" s="89">
        <v>72960</v>
      </c>
      <c r="F222" s="91">
        <v>0</v>
      </c>
      <c r="G222" s="91">
        <v>72960</v>
      </c>
      <c r="H222" s="122"/>
    </row>
    <row r="223" spans="1:8" s="25" customFormat="1" ht="82.5" customHeight="1" x14ac:dyDescent="0.25">
      <c r="A223" s="66" t="s">
        <v>253</v>
      </c>
      <c r="B223" s="18" t="s">
        <v>19</v>
      </c>
      <c r="C223" s="56" t="s">
        <v>31</v>
      </c>
      <c r="D223" s="118"/>
      <c r="E223" s="89">
        <v>69250</v>
      </c>
      <c r="F223" s="91">
        <v>0</v>
      </c>
      <c r="G223" s="91">
        <v>69250</v>
      </c>
      <c r="H223" s="122"/>
    </row>
    <row r="224" spans="1:8" s="25" customFormat="1" ht="82.5" customHeight="1" x14ac:dyDescent="0.25">
      <c r="A224" s="66" t="s">
        <v>254</v>
      </c>
      <c r="B224" s="18" t="s">
        <v>19</v>
      </c>
      <c r="C224" s="56" t="s">
        <v>31</v>
      </c>
      <c r="D224" s="118"/>
      <c r="E224" s="89">
        <v>4100</v>
      </c>
      <c r="F224" s="91">
        <v>0</v>
      </c>
      <c r="G224" s="91">
        <v>4100</v>
      </c>
      <c r="H224" s="122"/>
    </row>
    <row r="225" spans="1:8" s="25" customFormat="1" ht="82.5" customHeight="1" x14ac:dyDescent="0.25">
      <c r="A225" s="66" t="s">
        <v>255</v>
      </c>
      <c r="B225" s="18" t="s">
        <v>19</v>
      </c>
      <c r="C225" s="56" t="s">
        <v>31</v>
      </c>
      <c r="D225" s="118"/>
      <c r="E225" s="89">
        <v>48300</v>
      </c>
      <c r="F225" s="91">
        <v>0</v>
      </c>
      <c r="G225" s="91">
        <v>48300</v>
      </c>
      <c r="H225" s="122"/>
    </row>
    <row r="226" spans="1:8" s="25" customFormat="1" ht="82.5" customHeight="1" x14ac:dyDescent="0.25">
      <c r="A226" s="66" t="s">
        <v>256</v>
      </c>
      <c r="B226" s="18" t="s">
        <v>19</v>
      </c>
      <c r="C226" s="56" t="s">
        <v>31</v>
      </c>
      <c r="D226" s="118"/>
      <c r="E226" s="89">
        <v>45920</v>
      </c>
      <c r="F226" s="91">
        <v>0</v>
      </c>
      <c r="G226" s="91">
        <v>45920</v>
      </c>
      <c r="H226" s="122"/>
    </row>
    <row r="227" spans="1:8" s="25" customFormat="1" ht="82.5" customHeight="1" x14ac:dyDescent="0.25">
      <c r="A227" s="66" t="s">
        <v>257</v>
      </c>
      <c r="B227" s="18" t="s">
        <v>19</v>
      </c>
      <c r="C227" s="56" t="s">
        <v>31</v>
      </c>
      <c r="D227" s="118"/>
      <c r="E227" s="89">
        <v>47600</v>
      </c>
      <c r="F227" s="91">
        <v>0</v>
      </c>
      <c r="G227" s="91">
        <v>47600</v>
      </c>
      <c r="H227" s="122"/>
    </row>
    <row r="228" spans="1:8" s="25" customFormat="1" ht="82.5" customHeight="1" x14ac:dyDescent="0.25">
      <c r="A228" s="66" t="s">
        <v>258</v>
      </c>
      <c r="B228" s="18" t="s">
        <v>19</v>
      </c>
      <c r="C228" s="56" t="s">
        <v>31</v>
      </c>
      <c r="D228" s="118"/>
      <c r="E228" s="89">
        <v>88257</v>
      </c>
      <c r="F228" s="91">
        <v>0</v>
      </c>
      <c r="G228" s="91">
        <v>88257</v>
      </c>
      <c r="H228" s="122"/>
    </row>
    <row r="229" spans="1:8" s="25" customFormat="1" ht="82.5" customHeight="1" x14ac:dyDescent="0.25">
      <c r="A229" s="66" t="s">
        <v>259</v>
      </c>
      <c r="B229" s="18" t="s">
        <v>19</v>
      </c>
      <c r="C229" s="56" t="s">
        <v>31</v>
      </c>
      <c r="D229" s="118"/>
      <c r="E229" s="89">
        <v>18000</v>
      </c>
      <c r="F229" s="91">
        <v>0</v>
      </c>
      <c r="G229" s="91">
        <v>18000</v>
      </c>
      <c r="H229" s="122"/>
    </row>
    <row r="230" spans="1:8" s="25" customFormat="1" ht="82.5" customHeight="1" x14ac:dyDescent="0.25">
      <c r="A230" s="66" t="s">
        <v>260</v>
      </c>
      <c r="B230" s="18" t="s">
        <v>19</v>
      </c>
      <c r="C230" s="56" t="s">
        <v>31</v>
      </c>
      <c r="D230" s="118"/>
      <c r="E230" s="89">
        <v>40000</v>
      </c>
      <c r="F230" s="91">
        <v>0</v>
      </c>
      <c r="G230" s="91">
        <v>40000</v>
      </c>
      <c r="H230" s="122"/>
    </row>
    <row r="231" spans="1:8" s="25" customFormat="1" ht="82.5" customHeight="1" x14ac:dyDescent="0.25">
      <c r="A231" s="66" t="s">
        <v>261</v>
      </c>
      <c r="B231" s="18" t="s">
        <v>19</v>
      </c>
      <c r="C231" s="56" t="s">
        <v>31</v>
      </c>
      <c r="D231" s="118"/>
      <c r="E231" s="89">
        <v>40000</v>
      </c>
      <c r="F231" s="91">
        <v>0</v>
      </c>
      <c r="G231" s="91">
        <v>40000</v>
      </c>
      <c r="H231" s="122"/>
    </row>
    <row r="232" spans="1:8" s="25" customFormat="1" ht="82.5" customHeight="1" x14ac:dyDescent="0.25">
      <c r="A232" s="66" t="s">
        <v>262</v>
      </c>
      <c r="B232" s="18" t="s">
        <v>19</v>
      </c>
      <c r="C232" s="56" t="s">
        <v>31</v>
      </c>
      <c r="D232" s="118"/>
      <c r="E232" s="89">
        <v>30000</v>
      </c>
      <c r="F232" s="91">
        <v>0</v>
      </c>
      <c r="G232" s="91">
        <v>30000</v>
      </c>
      <c r="H232" s="122"/>
    </row>
    <row r="233" spans="1:8" s="25" customFormat="1" ht="82.5" customHeight="1" x14ac:dyDescent="0.25">
      <c r="A233" s="66" t="s">
        <v>263</v>
      </c>
      <c r="B233" s="18" t="s">
        <v>19</v>
      </c>
      <c r="C233" s="56" t="s">
        <v>31</v>
      </c>
      <c r="D233" s="118"/>
      <c r="E233" s="89">
        <v>49830</v>
      </c>
      <c r="F233" s="91">
        <v>0</v>
      </c>
      <c r="G233" s="91">
        <v>49830</v>
      </c>
      <c r="H233" s="122"/>
    </row>
    <row r="234" spans="1:8" s="25" customFormat="1" ht="82.5" customHeight="1" x14ac:dyDescent="0.25">
      <c r="A234" s="66" t="s">
        <v>264</v>
      </c>
      <c r="B234" s="18" t="s">
        <v>19</v>
      </c>
      <c r="C234" s="56" t="s">
        <v>31</v>
      </c>
      <c r="D234" s="118"/>
      <c r="E234" s="89">
        <v>3999</v>
      </c>
      <c r="F234" s="91">
        <v>0</v>
      </c>
      <c r="G234" s="91">
        <v>3999</v>
      </c>
      <c r="H234" s="122"/>
    </row>
    <row r="235" spans="1:8" s="25" customFormat="1" ht="82.5" customHeight="1" x14ac:dyDescent="0.25">
      <c r="A235" s="66" t="s">
        <v>265</v>
      </c>
      <c r="B235" s="18" t="s">
        <v>19</v>
      </c>
      <c r="C235" s="56" t="s">
        <v>31</v>
      </c>
      <c r="D235" s="118"/>
      <c r="E235" s="89">
        <v>80000</v>
      </c>
      <c r="F235" s="91">
        <v>0</v>
      </c>
      <c r="G235" s="91">
        <v>80000</v>
      </c>
      <c r="H235" s="122"/>
    </row>
    <row r="236" spans="1:8" s="25" customFormat="1" ht="82.5" customHeight="1" x14ac:dyDescent="0.25">
      <c r="A236" s="66" t="s">
        <v>266</v>
      </c>
      <c r="B236" s="18" t="s">
        <v>19</v>
      </c>
      <c r="C236" s="56" t="s">
        <v>31</v>
      </c>
      <c r="D236" s="118"/>
      <c r="E236" s="89">
        <v>59280</v>
      </c>
      <c r="F236" s="91">
        <v>0</v>
      </c>
      <c r="G236" s="91">
        <v>59280</v>
      </c>
      <c r="H236" s="122"/>
    </row>
    <row r="237" spans="1:8" s="25" customFormat="1" ht="82.5" customHeight="1" x14ac:dyDescent="0.25">
      <c r="A237" s="66" t="s">
        <v>267</v>
      </c>
      <c r="B237" s="18" t="s">
        <v>19</v>
      </c>
      <c r="C237" s="56" t="s">
        <v>31</v>
      </c>
      <c r="D237" s="118"/>
      <c r="E237" s="89">
        <v>61300</v>
      </c>
      <c r="F237" s="91">
        <v>0</v>
      </c>
      <c r="G237" s="91">
        <v>61300</v>
      </c>
      <c r="H237" s="122"/>
    </row>
    <row r="238" spans="1:8" s="25" customFormat="1" ht="82.5" customHeight="1" x14ac:dyDescent="0.25">
      <c r="A238" s="66" t="s">
        <v>268</v>
      </c>
      <c r="B238" s="18" t="s">
        <v>19</v>
      </c>
      <c r="C238" s="56" t="s">
        <v>31</v>
      </c>
      <c r="D238" s="118"/>
      <c r="E238" s="89">
        <v>49780</v>
      </c>
      <c r="F238" s="91">
        <v>0</v>
      </c>
      <c r="G238" s="91">
        <v>49780</v>
      </c>
      <c r="H238" s="122"/>
    </row>
    <row r="239" spans="1:8" s="25" customFormat="1" ht="82.5" customHeight="1" x14ac:dyDescent="0.25">
      <c r="A239" s="66" t="s">
        <v>269</v>
      </c>
      <c r="B239" s="18" t="s">
        <v>19</v>
      </c>
      <c r="C239" s="56" t="s">
        <v>31</v>
      </c>
      <c r="D239" s="118"/>
      <c r="E239" s="89">
        <v>15250</v>
      </c>
      <c r="F239" s="91">
        <v>0</v>
      </c>
      <c r="G239" s="91">
        <v>15250</v>
      </c>
      <c r="H239" s="122"/>
    </row>
    <row r="240" spans="1:8" s="25" customFormat="1" ht="82.5" customHeight="1" x14ac:dyDescent="0.25">
      <c r="A240" s="66" t="s">
        <v>270</v>
      </c>
      <c r="B240" s="18" t="s">
        <v>19</v>
      </c>
      <c r="C240" s="56" t="s">
        <v>31</v>
      </c>
      <c r="D240" s="118"/>
      <c r="E240" s="89">
        <v>20314</v>
      </c>
      <c r="F240" s="91">
        <v>0</v>
      </c>
      <c r="G240" s="91">
        <v>20314</v>
      </c>
      <c r="H240" s="122"/>
    </row>
    <row r="241" spans="1:8" s="25" customFormat="1" ht="82.5" customHeight="1" x14ac:dyDescent="0.25">
      <c r="A241" s="66" t="s">
        <v>353</v>
      </c>
      <c r="B241" s="18" t="s">
        <v>19</v>
      </c>
      <c r="C241" s="56" t="s">
        <v>31</v>
      </c>
      <c r="D241" s="118"/>
      <c r="E241" s="89">
        <v>28950</v>
      </c>
      <c r="F241" s="91">
        <v>0</v>
      </c>
      <c r="G241" s="91">
        <v>28950</v>
      </c>
      <c r="H241" s="122"/>
    </row>
    <row r="242" spans="1:8" s="25" customFormat="1" ht="82.5" customHeight="1" x14ac:dyDescent="0.25">
      <c r="A242" s="66" t="s">
        <v>354</v>
      </c>
      <c r="B242" s="18" t="s">
        <v>19</v>
      </c>
      <c r="C242" s="56" t="s">
        <v>31</v>
      </c>
      <c r="D242" s="118"/>
      <c r="E242" s="89">
        <v>2000</v>
      </c>
      <c r="F242" s="91">
        <v>0</v>
      </c>
      <c r="G242" s="91">
        <v>2000</v>
      </c>
      <c r="H242" s="122"/>
    </row>
    <row r="243" spans="1:8" s="25" customFormat="1" ht="82.5" customHeight="1" x14ac:dyDescent="0.25">
      <c r="A243" s="66" t="s">
        <v>248</v>
      </c>
      <c r="B243" s="18" t="s">
        <v>19</v>
      </c>
      <c r="C243" s="56" t="s">
        <v>31</v>
      </c>
      <c r="D243" s="118"/>
      <c r="E243" s="89">
        <v>25700</v>
      </c>
      <c r="F243" s="91">
        <v>0</v>
      </c>
      <c r="G243" s="91">
        <v>25700</v>
      </c>
      <c r="H243" s="122"/>
    </row>
    <row r="244" spans="1:8" s="25" customFormat="1" ht="82.5" customHeight="1" x14ac:dyDescent="0.25">
      <c r="A244" s="66" t="s">
        <v>355</v>
      </c>
      <c r="B244" s="18" t="s">
        <v>19</v>
      </c>
      <c r="C244" s="56" t="s">
        <v>31</v>
      </c>
      <c r="D244" s="118"/>
      <c r="E244" s="89">
        <v>2999</v>
      </c>
      <c r="F244" s="91">
        <v>0</v>
      </c>
      <c r="G244" s="91">
        <v>2999</v>
      </c>
      <c r="H244" s="122"/>
    </row>
    <row r="245" spans="1:8" s="25" customFormat="1" ht="82.5" customHeight="1" x14ac:dyDescent="0.25">
      <c r="A245" s="66" t="s">
        <v>356</v>
      </c>
      <c r="B245" s="18" t="s">
        <v>19</v>
      </c>
      <c r="C245" s="56" t="s">
        <v>31</v>
      </c>
      <c r="D245" s="118"/>
      <c r="E245" s="89">
        <v>75960</v>
      </c>
      <c r="F245" s="91">
        <v>0</v>
      </c>
      <c r="G245" s="91">
        <v>75960</v>
      </c>
      <c r="H245" s="122"/>
    </row>
    <row r="246" spans="1:8" s="25" customFormat="1" ht="82.5" customHeight="1" x14ac:dyDescent="0.25">
      <c r="A246" s="66" t="s">
        <v>357</v>
      </c>
      <c r="B246" s="18" t="s">
        <v>19</v>
      </c>
      <c r="C246" s="56" t="s">
        <v>31</v>
      </c>
      <c r="D246" s="118"/>
      <c r="E246" s="89">
        <v>40800</v>
      </c>
      <c r="F246" s="91">
        <v>0</v>
      </c>
      <c r="G246" s="91">
        <v>40800</v>
      </c>
      <c r="H246" s="122"/>
    </row>
    <row r="247" spans="1:8" s="25" customFormat="1" ht="82.5" customHeight="1" x14ac:dyDescent="0.25">
      <c r="A247" s="66" t="s">
        <v>358</v>
      </c>
      <c r="B247" s="18" t="s">
        <v>19</v>
      </c>
      <c r="C247" s="56" t="s">
        <v>31</v>
      </c>
      <c r="D247" s="118"/>
      <c r="E247" s="89">
        <v>17400</v>
      </c>
      <c r="F247" s="91">
        <v>0</v>
      </c>
      <c r="G247" s="91">
        <v>17400</v>
      </c>
      <c r="H247" s="122"/>
    </row>
    <row r="248" spans="1:8" s="25" customFormat="1" ht="82.5" customHeight="1" x14ac:dyDescent="0.25">
      <c r="A248" s="66" t="s">
        <v>359</v>
      </c>
      <c r="B248" s="18" t="s">
        <v>19</v>
      </c>
      <c r="C248" s="56" t="s">
        <v>31</v>
      </c>
      <c r="D248" s="118"/>
      <c r="E248" s="89">
        <v>18000</v>
      </c>
      <c r="F248" s="91">
        <v>0</v>
      </c>
      <c r="G248" s="91">
        <v>18000</v>
      </c>
      <c r="H248" s="122"/>
    </row>
    <row r="249" spans="1:8" s="25" customFormat="1" ht="82.5" customHeight="1" x14ac:dyDescent="0.25">
      <c r="A249" s="66" t="s">
        <v>229</v>
      </c>
      <c r="B249" s="18" t="s">
        <v>19</v>
      </c>
      <c r="C249" s="56" t="s">
        <v>31</v>
      </c>
      <c r="D249" s="118"/>
      <c r="E249" s="89">
        <v>33750</v>
      </c>
      <c r="F249" s="91">
        <v>0</v>
      </c>
      <c r="G249" s="91">
        <v>33750</v>
      </c>
      <c r="H249" s="122"/>
    </row>
    <row r="250" spans="1:8" s="25" customFormat="1" ht="82.5" customHeight="1" x14ac:dyDescent="0.25">
      <c r="A250" s="66" t="s">
        <v>360</v>
      </c>
      <c r="B250" s="18" t="s">
        <v>19</v>
      </c>
      <c r="C250" s="56" t="s">
        <v>31</v>
      </c>
      <c r="D250" s="118"/>
      <c r="E250" s="89">
        <v>27000</v>
      </c>
      <c r="F250" s="91">
        <v>0</v>
      </c>
      <c r="G250" s="91">
        <v>27000</v>
      </c>
      <c r="H250" s="122"/>
    </row>
    <row r="251" spans="1:8" s="25" customFormat="1" ht="82.5" customHeight="1" x14ac:dyDescent="0.25">
      <c r="A251" s="66" t="s">
        <v>361</v>
      </c>
      <c r="B251" s="18" t="s">
        <v>19</v>
      </c>
      <c r="C251" s="56" t="s">
        <v>31</v>
      </c>
      <c r="D251" s="118"/>
      <c r="E251" s="89">
        <v>3499</v>
      </c>
      <c r="F251" s="91">
        <v>0</v>
      </c>
      <c r="G251" s="91">
        <v>3499</v>
      </c>
      <c r="H251" s="122"/>
    </row>
    <row r="252" spans="1:8" s="25" customFormat="1" ht="82.5" customHeight="1" x14ac:dyDescent="0.25">
      <c r="A252" s="66" t="s">
        <v>362</v>
      </c>
      <c r="B252" s="18" t="s">
        <v>19</v>
      </c>
      <c r="C252" s="56" t="s">
        <v>31</v>
      </c>
      <c r="D252" s="118"/>
      <c r="E252" s="89">
        <v>60000</v>
      </c>
      <c r="F252" s="91">
        <v>0</v>
      </c>
      <c r="G252" s="91">
        <v>60000</v>
      </c>
      <c r="H252" s="122"/>
    </row>
    <row r="253" spans="1:8" s="25" customFormat="1" ht="82.5" customHeight="1" x14ac:dyDescent="0.25">
      <c r="A253" s="66" t="s">
        <v>363</v>
      </c>
      <c r="B253" s="18" t="s">
        <v>19</v>
      </c>
      <c r="C253" s="56" t="s">
        <v>31</v>
      </c>
      <c r="D253" s="118"/>
      <c r="E253" s="89">
        <v>81300</v>
      </c>
      <c r="F253" s="91">
        <v>0</v>
      </c>
      <c r="G253" s="91">
        <v>81300</v>
      </c>
      <c r="H253" s="122"/>
    </row>
    <row r="254" spans="1:8" s="25" customFormat="1" ht="82.5" customHeight="1" x14ac:dyDescent="0.25">
      <c r="A254" s="66" t="s">
        <v>364</v>
      </c>
      <c r="B254" s="18" t="s">
        <v>19</v>
      </c>
      <c r="C254" s="56" t="s">
        <v>31</v>
      </c>
      <c r="D254" s="118"/>
      <c r="E254" s="89">
        <v>30000</v>
      </c>
      <c r="F254" s="91">
        <v>0</v>
      </c>
      <c r="G254" s="91">
        <v>30000</v>
      </c>
      <c r="H254" s="122"/>
    </row>
    <row r="255" spans="1:8" s="25" customFormat="1" ht="82.5" customHeight="1" x14ac:dyDescent="0.25">
      <c r="A255" s="66" t="s">
        <v>365</v>
      </c>
      <c r="B255" s="18" t="s">
        <v>19</v>
      </c>
      <c r="C255" s="56" t="s">
        <v>31</v>
      </c>
      <c r="D255" s="118"/>
      <c r="E255" s="89">
        <v>43200</v>
      </c>
      <c r="F255" s="91">
        <v>0</v>
      </c>
      <c r="G255" s="91">
        <v>43200</v>
      </c>
      <c r="H255" s="122"/>
    </row>
    <row r="256" spans="1:8" s="25" customFormat="1" ht="82.5" customHeight="1" x14ac:dyDescent="0.25">
      <c r="A256" s="66" t="s">
        <v>370</v>
      </c>
      <c r="B256" s="18" t="s">
        <v>19</v>
      </c>
      <c r="C256" s="56" t="s">
        <v>31</v>
      </c>
      <c r="D256" s="118"/>
      <c r="E256" s="89">
        <v>74900</v>
      </c>
      <c r="F256" s="91">
        <v>0</v>
      </c>
      <c r="G256" s="91">
        <v>74900</v>
      </c>
      <c r="H256" s="122"/>
    </row>
    <row r="257" spans="1:8" s="25" customFormat="1" ht="82.5" customHeight="1" x14ac:dyDescent="0.25">
      <c r="A257" s="66" t="s">
        <v>371</v>
      </c>
      <c r="B257" s="18" t="s">
        <v>19</v>
      </c>
      <c r="C257" s="56" t="s">
        <v>31</v>
      </c>
      <c r="D257" s="118"/>
      <c r="E257" s="89">
        <v>48300</v>
      </c>
      <c r="F257" s="91">
        <v>0</v>
      </c>
      <c r="G257" s="91">
        <v>48300</v>
      </c>
      <c r="H257" s="122"/>
    </row>
    <row r="258" spans="1:8" s="25" customFormat="1" ht="82.5" customHeight="1" x14ac:dyDescent="0.25">
      <c r="A258" s="66" t="s">
        <v>372</v>
      </c>
      <c r="B258" s="18" t="s">
        <v>19</v>
      </c>
      <c r="C258" s="56" t="s">
        <v>31</v>
      </c>
      <c r="D258" s="118"/>
      <c r="E258" s="89">
        <v>31300</v>
      </c>
      <c r="F258" s="91">
        <v>0</v>
      </c>
      <c r="G258" s="91">
        <v>31300</v>
      </c>
      <c r="H258" s="122"/>
    </row>
    <row r="259" spans="1:8" s="25" customFormat="1" ht="82.5" customHeight="1" x14ac:dyDescent="0.25">
      <c r="A259" s="66" t="s">
        <v>373</v>
      </c>
      <c r="B259" s="18" t="s">
        <v>19</v>
      </c>
      <c r="C259" s="56" t="s">
        <v>31</v>
      </c>
      <c r="D259" s="118"/>
      <c r="E259" s="89">
        <v>44685</v>
      </c>
      <c r="F259" s="91">
        <v>0</v>
      </c>
      <c r="G259" s="91">
        <v>44685</v>
      </c>
      <c r="H259" s="122"/>
    </row>
    <row r="260" spans="1:8" s="25" customFormat="1" ht="82.5" customHeight="1" x14ac:dyDescent="0.25">
      <c r="A260" s="66" t="s">
        <v>374</v>
      </c>
      <c r="B260" s="18" t="s">
        <v>19</v>
      </c>
      <c r="C260" s="56" t="s">
        <v>31</v>
      </c>
      <c r="D260" s="118"/>
      <c r="E260" s="89">
        <v>24000</v>
      </c>
      <c r="F260" s="91">
        <v>0</v>
      </c>
      <c r="G260" s="91">
        <v>24000</v>
      </c>
      <c r="H260" s="122"/>
    </row>
    <row r="261" spans="1:8" s="25" customFormat="1" ht="82.5" customHeight="1" x14ac:dyDescent="0.25">
      <c r="A261" s="66" t="s">
        <v>375</v>
      </c>
      <c r="B261" s="18" t="s">
        <v>19</v>
      </c>
      <c r="C261" s="56" t="s">
        <v>31</v>
      </c>
      <c r="D261" s="118"/>
      <c r="E261" s="89">
        <v>80000</v>
      </c>
      <c r="F261" s="91">
        <v>0</v>
      </c>
      <c r="G261" s="91">
        <v>80000</v>
      </c>
      <c r="H261" s="122"/>
    </row>
    <row r="262" spans="1:8" s="25" customFormat="1" ht="82.5" customHeight="1" x14ac:dyDescent="0.25">
      <c r="A262" s="66" t="s">
        <v>376</v>
      </c>
      <c r="B262" s="18" t="s">
        <v>19</v>
      </c>
      <c r="C262" s="56" t="s">
        <v>31</v>
      </c>
      <c r="D262" s="118"/>
      <c r="E262" s="89">
        <v>17050</v>
      </c>
      <c r="F262" s="91">
        <v>0</v>
      </c>
      <c r="G262" s="91">
        <v>17050</v>
      </c>
      <c r="H262" s="122"/>
    </row>
    <row r="263" spans="1:8" s="25" customFormat="1" ht="82.5" customHeight="1" x14ac:dyDescent="0.25">
      <c r="A263" s="66" t="s">
        <v>377</v>
      </c>
      <c r="B263" s="18" t="s">
        <v>19</v>
      </c>
      <c r="C263" s="56" t="s">
        <v>31</v>
      </c>
      <c r="D263" s="118"/>
      <c r="E263" s="89">
        <v>44800</v>
      </c>
      <c r="F263" s="91">
        <v>0</v>
      </c>
      <c r="G263" s="91">
        <v>44800</v>
      </c>
      <c r="H263" s="122"/>
    </row>
    <row r="264" spans="1:8" s="25" customFormat="1" ht="82.5" customHeight="1" x14ac:dyDescent="0.25">
      <c r="A264" s="66" t="s">
        <v>378</v>
      </c>
      <c r="B264" s="18" t="s">
        <v>19</v>
      </c>
      <c r="C264" s="56" t="s">
        <v>31</v>
      </c>
      <c r="D264" s="118"/>
      <c r="E264" s="89">
        <v>64800</v>
      </c>
      <c r="F264" s="91">
        <v>0</v>
      </c>
      <c r="G264" s="91">
        <v>64800</v>
      </c>
      <c r="H264" s="122"/>
    </row>
    <row r="265" spans="1:8" s="25" customFormat="1" ht="82.5" customHeight="1" x14ac:dyDescent="0.25">
      <c r="A265" s="66" t="s">
        <v>379</v>
      </c>
      <c r="B265" s="18" t="s">
        <v>19</v>
      </c>
      <c r="C265" s="56" t="s">
        <v>31</v>
      </c>
      <c r="D265" s="118"/>
      <c r="E265" s="89">
        <v>9800</v>
      </c>
      <c r="F265" s="91">
        <v>0</v>
      </c>
      <c r="G265" s="91">
        <v>9800</v>
      </c>
      <c r="H265" s="122"/>
    </row>
    <row r="266" spans="1:8" s="25" customFormat="1" ht="82.5" customHeight="1" x14ac:dyDescent="0.25">
      <c r="A266" s="66" t="s">
        <v>380</v>
      </c>
      <c r="B266" s="18" t="s">
        <v>19</v>
      </c>
      <c r="C266" s="56" t="s">
        <v>31</v>
      </c>
      <c r="D266" s="118"/>
      <c r="E266" s="89">
        <v>40000</v>
      </c>
      <c r="F266" s="91">
        <v>0</v>
      </c>
      <c r="G266" s="91">
        <v>40000</v>
      </c>
      <c r="H266" s="122"/>
    </row>
    <row r="267" spans="1:8" s="25" customFormat="1" ht="82.5" customHeight="1" x14ac:dyDescent="0.25">
      <c r="A267" s="66" t="s">
        <v>381</v>
      </c>
      <c r="B267" s="18" t="s">
        <v>19</v>
      </c>
      <c r="C267" s="56" t="s">
        <v>31</v>
      </c>
      <c r="D267" s="118"/>
      <c r="E267" s="89">
        <v>40000</v>
      </c>
      <c r="F267" s="91">
        <v>0</v>
      </c>
      <c r="G267" s="91">
        <v>40000</v>
      </c>
      <c r="H267" s="122"/>
    </row>
    <row r="268" spans="1:8" s="25" customFormat="1" ht="82.5" customHeight="1" x14ac:dyDescent="0.25">
      <c r="A268" s="66" t="s">
        <v>382</v>
      </c>
      <c r="B268" s="18" t="s">
        <v>19</v>
      </c>
      <c r="C268" s="56" t="s">
        <v>31</v>
      </c>
      <c r="D268" s="118"/>
      <c r="E268" s="89">
        <v>18500</v>
      </c>
      <c r="F268" s="91">
        <v>0</v>
      </c>
      <c r="G268" s="91">
        <v>18500</v>
      </c>
      <c r="H268" s="122"/>
    </row>
    <row r="269" spans="1:8" s="25" customFormat="1" ht="82.5" customHeight="1" x14ac:dyDescent="0.25">
      <c r="A269" s="66" t="s">
        <v>383</v>
      </c>
      <c r="B269" s="18" t="s">
        <v>19</v>
      </c>
      <c r="C269" s="56" t="s">
        <v>31</v>
      </c>
      <c r="D269" s="118"/>
      <c r="E269" s="89">
        <v>11700</v>
      </c>
      <c r="F269" s="91">
        <v>0</v>
      </c>
      <c r="G269" s="91">
        <v>11700</v>
      </c>
      <c r="H269" s="122"/>
    </row>
    <row r="270" spans="1:8" s="25" customFormat="1" ht="82.5" customHeight="1" x14ac:dyDescent="0.25">
      <c r="A270" s="66" t="s">
        <v>384</v>
      </c>
      <c r="B270" s="18" t="s">
        <v>19</v>
      </c>
      <c r="C270" s="56" t="s">
        <v>31</v>
      </c>
      <c r="D270" s="118"/>
      <c r="E270" s="89">
        <v>38000</v>
      </c>
      <c r="F270" s="91">
        <v>0</v>
      </c>
      <c r="G270" s="91">
        <v>38000</v>
      </c>
      <c r="H270" s="122"/>
    </row>
    <row r="271" spans="1:8" s="25" customFormat="1" ht="82.5" customHeight="1" x14ac:dyDescent="0.25">
      <c r="A271" s="66" t="s">
        <v>385</v>
      </c>
      <c r="B271" s="18" t="s">
        <v>19</v>
      </c>
      <c r="C271" s="56" t="s">
        <v>31</v>
      </c>
      <c r="D271" s="118"/>
      <c r="E271" s="89">
        <v>12000</v>
      </c>
      <c r="F271" s="91">
        <v>0</v>
      </c>
      <c r="G271" s="91">
        <v>12000</v>
      </c>
      <c r="H271" s="122"/>
    </row>
    <row r="272" spans="1:8" s="25" customFormat="1" ht="82.5" customHeight="1" x14ac:dyDescent="0.25">
      <c r="A272" s="66" t="s">
        <v>386</v>
      </c>
      <c r="B272" s="18" t="s">
        <v>19</v>
      </c>
      <c r="C272" s="56" t="s">
        <v>31</v>
      </c>
      <c r="D272" s="118"/>
      <c r="E272" s="89">
        <v>30800</v>
      </c>
      <c r="F272" s="91">
        <v>0</v>
      </c>
      <c r="G272" s="91">
        <v>30800</v>
      </c>
      <c r="H272" s="122"/>
    </row>
    <row r="273" spans="1:8" s="25" customFormat="1" ht="82.5" customHeight="1" x14ac:dyDescent="0.25">
      <c r="A273" s="66" t="s">
        <v>461</v>
      </c>
      <c r="B273" s="18" t="s">
        <v>19</v>
      </c>
      <c r="C273" s="56" t="s">
        <v>31</v>
      </c>
      <c r="D273" s="118"/>
      <c r="E273" s="89">
        <v>10000</v>
      </c>
      <c r="F273" s="91">
        <v>0</v>
      </c>
      <c r="G273" s="91">
        <v>10000</v>
      </c>
      <c r="H273" s="122"/>
    </row>
    <row r="274" spans="1:8" s="25" customFormat="1" ht="82.5" customHeight="1" x14ac:dyDescent="0.25">
      <c r="A274" s="66" t="s">
        <v>387</v>
      </c>
      <c r="B274" s="18" t="s">
        <v>19</v>
      </c>
      <c r="C274" s="56" t="s">
        <v>31</v>
      </c>
      <c r="D274" s="118"/>
      <c r="E274" s="89">
        <v>2749</v>
      </c>
      <c r="F274" s="91">
        <v>0</v>
      </c>
      <c r="G274" s="91">
        <v>2749</v>
      </c>
      <c r="H274" s="122"/>
    </row>
    <row r="275" spans="1:8" s="25" customFormat="1" ht="82.5" customHeight="1" x14ac:dyDescent="0.25">
      <c r="A275" s="66" t="s">
        <v>388</v>
      </c>
      <c r="B275" s="18" t="s">
        <v>19</v>
      </c>
      <c r="C275" s="56" t="s">
        <v>31</v>
      </c>
      <c r="D275" s="118"/>
      <c r="E275" s="89">
        <v>40000</v>
      </c>
      <c r="F275" s="91">
        <v>0</v>
      </c>
      <c r="G275" s="91">
        <v>40000</v>
      </c>
      <c r="H275" s="122"/>
    </row>
    <row r="276" spans="1:8" s="25" customFormat="1" ht="82.5" customHeight="1" x14ac:dyDescent="0.25">
      <c r="A276" s="66" t="s">
        <v>389</v>
      </c>
      <c r="B276" s="18" t="s">
        <v>19</v>
      </c>
      <c r="C276" s="56" t="s">
        <v>31</v>
      </c>
      <c r="D276" s="118"/>
      <c r="E276" s="89">
        <v>36480</v>
      </c>
      <c r="F276" s="91">
        <v>0</v>
      </c>
      <c r="G276" s="91">
        <v>36480</v>
      </c>
      <c r="H276" s="122"/>
    </row>
    <row r="277" spans="1:8" s="25" customFormat="1" ht="82.5" customHeight="1" x14ac:dyDescent="0.25">
      <c r="A277" s="66" t="s">
        <v>390</v>
      </c>
      <c r="B277" s="18" t="s">
        <v>19</v>
      </c>
      <c r="C277" s="56" t="s">
        <v>31</v>
      </c>
      <c r="D277" s="118"/>
      <c r="E277" s="89">
        <v>3040</v>
      </c>
      <c r="F277" s="91">
        <v>0</v>
      </c>
      <c r="G277" s="91">
        <v>3040</v>
      </c>
      <c r="H277" s="122"/>
    </row>
    <row r="278" spans="1:8" s="25" customFormat="1" ht="82.5" customHeight="1" x14ac:dyDescent="0.25">
      <c r="A278" s="66" t="s">
        <v>391</v>
      </c>
      <c r="B278" s="18" t="s">
        <v>19</v>
      </c>
      <c r="C278" s="56" t="s">
        <v>31</v>
      </c>
      <c r="D278" s="118"/>
      <c r="E278" s="89">
        <v>60000</v>
      </c>
      <c r="F278" s="91">
        <v>0</v>
      </c>
      <c r="G278" s="91">
        <v>60000</v>
      </c>
      <c r="H278" s="122"/>
    </row>
    <row r="279" spans="1:8" s="25" customFormat="1" ht="82.5" customHeight="1" x14ac:dyDescent="0.25">
      <c r="A279" s="66" t="s">
        <v>392</v>
      </c>
      <c r="B279" s="18" t="s">
        <v>19</v>
      </c>
      <c r="C279" s="56" t="s">
        <v>31</v>
      </c>
      <c r="D279" s="118"/>
      <c r="E279" s="89">
        <v>22080</v>
      </c>
      <c r="F279" s="91">
        <v>0</v>
      </c>
      <c r="G279" s="91">
        <v>22080</v>
      </c>
      <c r="H279" s="122"/>
    </row>
    <row r="280" spans="1:8" s="25" customFormat="1" ht="82.5" customHeight="1" x14ac:dyDescent="0.25">
      <c r="A280" s="66" t="s">
        <v>393</v>
      </c>
      <c r="B280" s="18" t="s">
        <v>19</v>
      </c>
      <c r="C280" s="56" t="s">
        <v>31</v>
      </c>
      <c r="D280" s="118"/>
      <c r="E280" s="89">
        <v>21000</v>
      </c>
      <c r="F280" s="91">
        <v>0</v>
      </c>
      <c r="G280" s="91">
        <v>21000</v>
      </c>
      <c r="H280" s="122"/>
    </row>
    <row r="281" spans="1:8" s="25" customFormat="1" ht="82.5" customHeight="1" x14ac:dyDescent="0.25">
      <c r="A281" s="66" t="s">
        <v>394</v>
      </c>
      <c r="B281" s="18" t="s">
        <v>19</v>
      </c>
      <c r="C281" s="56" t="s">
        <v>31</v>
      </c>
      <c r="D281" s="118"/>
      <c r="E281" s="89">
        <v>40000</v>
      </c>
      <c r="F281" s="91">
        <v>0</v>
      </c>
      <c r="G281" s="91">
        <v>40000</v>
      </c>
      <c r="H281" s="122"/>
    </row>
    <row r="282" spans="1:8" s="25" customFormat="1" ht="82.5" customHeight="1" x14ac:dyDescent="0.25">
      <c r="A282" s="66" t="s">
        <v>395</v>
      </c>
      <c r="B282" s="18" t="s">
        <v>19</v>
      </c>
      <c r="C282" s="56" t="s">
        <v>31</v>
      </c>
      <c r="D282" s="118"/>
      <c r="E282" s="89">
        <v>23566</v>
      </c>
      <c r="F282" s="91">
        <v>0</v>
      </c>
      <c r="G282" s="91">
        <v>23566</v>
      </c>
      <c r="H282" s="122"/>
    </row>
    <row r="283" spans="1:8" s="25" customFormat="1" ht="82.5" customHeight="1" x14ac:dyDescent="0.25">
      <c r="A283" s="66" t="s">
        <v>396</v>
      </c>
      <c r="B283" s="18" t="s">
        <v>19</v>
      </c>
      <c r="C283" s="56" t="s">
        <v>31</v>
      </c>
      <c r="D283" s="118"/>
      <c r="E283" s="89">
        <v>70760</v>
      </c>
      <c r="F283" s="91">
        <v>0</v>
      </c>
      <c r="G283" s="91">
        <v>70760</v>
      </c>
      <c r="H283" s="122"/>
    </row>
    <row r="284" spans="1:8" s="25" customFormat="1" ht="82.5" customHeight="1" x14ac:dyDescent="0.25">
      <c r="A284" s="66" t="s">
        <v>397</v>
      </c>
      <c r="B284" s="18" t="s">
        <v>19</v>
      </c>
      <c r="C284" s="56" t="s">
        <v>31</v>
      </c>
      <c r="D284" s="118"/>
      <c r="E284" s="89">
        <v>33600</v>
      </c>
      <c r="F284" s="91">
        <v>0</v>
      </c>
      <c r="G284" s="91">
        <v>33600</v>
      </c>
      <c r="H284" s="122"/>
    </row>
    <row r="285" spans="1:8" s="25" customFormat="1" ht="82.5" customHeight="1" x14ac:dyDescent="0.25">
      <c r="A285" s="66" t="s">
        <v>398</v>
      </c>
      <c r="B285" s="18" t="s">
        <v>19</v>
      </c>
      <c r="C285" s="56" t="s">
        <v>31</v>
      </c>
      <c r="D285" s="118"/>
      <c r="E285" s="89">
        <v>60000</v>
      </c>
      <c r="F285" s="91">
        <v>0</v>
      </c>
      <c r="G285" s="91">
        <v>60000</v>
      </c>
      <c r="H285" s="122"/>
    </row>
    <row r="286" spans="1:8" s="25" customFormat="1" ht="82.5" customHeight="1" x14ac:dyDescent="0.25">
      <c r="A286" s="66" t="s">
        <v>399</v>
      </c>
      <c r="B286" s="18" t="s">
        <v>19</v>
      </c>
      <c r="C286" s="56" t="s">
        <v>31</v>
      </c>
      <c r="D286" s="118"/>
      <c r="E286" s="89">
        <v>42971</v>
      </c>
      <c r="F286" s="91">
        <v>0</v>
      </c>
      <c r="G286" s="91">
        <v>42971</v>
      </c>
      <c r="H286" s="122"/>
    </row>
    <row r="287" spans="1:8" s="25" customFormat="1" ht="82.5" customHeight="1" x14ac:dyDescent="0.25">
      <c r="A287" s="66" t="s">
        <v>400</v>
      </c>
      <c r="B287" s="18" t="s">
        <v>19</v>
      </c>
      <c r="C287" s="56" t="s">
        <v>31</v>
      </c>
      <c r="D287" s="118"/>
      <c r="E287" s="89">
        <v>3499</v>
      </c>
      <c r="F287" s="91">
        <v>0</v>
      </c>
      <c r="G287" s="91">
        <v>3499</v>
      </c>
      <c r="H287" s="122"/>
    </row>
    <row r="288" spans="1:8" s="25" customFormat="1" ht="82.5" customHeight="1" x14ac:dyDescent="0.25">
      <c r="A288" s="66" t="s">
        <v>401</v>
      </c>
      <c r="B288" s="18" t="s">
        <v>19</v>
      </c>
      <c r="C288" s="56" t="s">
        <v>31</v>
      </c>
      <c r="D288" s="118"/>
      <c r="E288" s="89">
        <v>49000</v>
      </c>
      <c r="F288" s="91">
        <v>0</v>
      </c>
      <c r="G288" s="91">
        <v>49000</v>
      </c>
      <c r="H288" s="122"/>
    </row>
    <row r="289" spans="1:8" s="25" customFormat="1" ht="82.5" customHeight="1" x14ac:dyDescent="0.25">
      <c r="A289" s="66" t="s">
        <v>402</v>
      </c>
      <c r="B289" s="18" t="s">
        <v>19</v>
      </c>
      <c r="C289" s="56" t="s">
        <v>31</v>
      </c>
      <c r="D289" s="118"/>
      <c r="E289" s="89">
        <v>10150</v>
      </c>
      <c r="F289" s="91">
        <v>0</v>
      </c>
      <c r="G289" s="91">
        <v>10150</v>
      </c>
      <c r="H289" s="122"/>
    </row>
    <row r="290" spans="1:8" s="25" customFormat="1" ht="82.5" customHeight="1" x14ac:dyDescent="0.25">
      <c r="A290" s="66" t="s">
        <v>403</v>
      </c>
      <c r="B290" s="18" t="s">
        <v>19</v>
      </c>
      <c r="C290" s="56" t="s">
        <v>31</v>
      </c>
      <c r="D290" s="118"/>
      <c r="E290" s="89">
        <v>64000</v>
      </c>
      <c r="F290" s="91">
        <v>0</v>
      </c>
      <c r="G290" s="91">
        <v>64000</v>
      </c>
      <c r="H290" s="122"/>
    </row>
    <row r="291" spans="1:8" s="25" customFormat="1" ht="82.5" customHeight="1" x14ac:dyDescent="0.25">
      <c r="A291" s="66" t="s">
        <v>366</v>
      </c>
      <c r="B291" s="18" t="s">
        <v>19</v>
      </c>
      <c r="C291" s="56" t="s">
        <v>31</v>
      </c>
      <c r="D291" s="118"/>
      <c r="E291" s="89">
        <v>29450</v>
      </c>
      <c r="F291" s="91">
        <v>0</v>
      </c>
      <c r="G291" s="91">
        <v>29450</v>
      </c>
      <c r="H291" s="122"/>
    </row>
    <row r="292" spans="1:8" s="25" customFormat="1" ht="82.5" customHeight="1" x14ac:dyDescent="0.25">
      <c r="A292" s="66" t="s">
        <v>367</v>
      </c>
      <c r="B292" s="18" t="s">
        <v>19</v>
      </c>
      <c r="C292" s="56" t="s">
        <v>31</v>
      </c>
      <c r="D292" s="118"/>
      <c r="E292" s="89">
        <v>14877</v>
      </c>
      <c r="F292" s="91">
        <v>0</v>
      </c>
      <c r="G292" s="91">
        <v>14877</v>
      </c>
      <c r="H292" s="122"/>
    </row>
    <row r="293" spans="1:8" s="25" customFormat="1" ht="82.5" customHeight="1" x14ac:dyDescent="0.25">
      <c r="A293" s="66" t="s">
        <v>368</v>
      </c>
      <c r="B293" s="18" t="s">
        <v>19</v>
      </c>
      <c r="C293" s="56" t="s">
        <v>31</v>
      </c>
      <c r="D293" s="118"/>
      <c r="E293" s="89">
        <v>40000</v>
      </c>
      <c r="F293" s="91">
        <v>0</v>
      </c>
      <c r="G293" s="91">
        <v>40000</v>
      </c>
      <c r="H293" s="122"/>
    </row>
    <row r="294" spans="1:8" s="25" customFormat="1" ht="82.5" customHeight="1" x14ac:dyDescent="0.25">
      <c r="A294" s="66" t="s">
        <v>369</v>
      </c>
      <c r="B294" s="18" t="s">
        <v>19</v>
      </c>
      <c r="C294" s="56" t="s">
        <v>31</v>
      </c>
      <c r="D294" s="119"/>
      <c r="E294" s="89">
        <v>54400</v>
      </c>
      <c r="F294" s="91">
        <v>0</v>
      </c>
      <c r="G294" s="91">
        <v>54400</v>
      </c>
      <c r="H294" s="123"/>
    </row>
    <row r="295" spans="1:8" s="25" customFormat="1" ht="82.5" customHeight="1" x14ac:dyDescent="0.25">
      <c r="A295" s="66" t="s">
        <v>93</v>
      </c>
      <c r="B295" s="18" t="s">
        <v>42</v>
      </c>
      <c r="C295" s="56" t="s">
        <v>31</v>
      </c>
      <c r="D295" s="116">
        <v>900000</v>
      </c>
      <c r="E295" s="89">
        <v>10000</v>
      </c>
      <c r="F295" s="91">
        <v>0</v>
      </c>
      <c r="G295" s="91">
        <f t="shared" ref="G295:G305" si="2">E295</f>
        <v>10000</v>
      </c>
      <c r="H295" s="120">
        <f>D295-SUM(E295:E338)</f>
        <v>481927</v>
      </c>
    </row>
    <row r="296" spans="1:8" s="25" customFormat="1" ht="82.5" customHeight="1" x14ac:dyDescent="0.25">
      <c r="A296" s="66" t="s">
        <v>291</v>
      </c>
      <c r="B296" s="18" t="s">
        <v>42</v>
      </c>
      <c r="C296" s="56" t="s">
        <v>31</v>
      </c>
      <c r="D296" s="118"/>
      <c r="E296" s="89">
        <v>7500</v>
      </c>
      <c r="F296" s="91">
        <v>0</v>
      </c>
      <c r="G296" s="91">
        <f t="shared" si="2"/>
        <v>7500</v>
      </c>
      <c r="H296" s="122"/>
    </row>
    <row r="297" spans="1:8" s="25" customFormat="1" ht="82.5" customHeight="1" x14ac:dyDescent="0.25">
      <c r="A297" s="66" t="s">
        <v>94</v>
      </c>
      <c r="B297" s="18" t="s">
        <v>42</v>
      </c>
      <c r="C297" s="56" t="s">
        <v>31</v>
      </c>
      <c r="D297" s="118"/>
      <c r="E297" s="89">
        <v>7500</v>
      </c>
      <c r="F297" s="91">
        <v>0</v>
      </c>
      <c r="G297" s="91">
        <f t="shared" si="2"/>
        <v>7500</v>
      </c>
      <c r="H297" s="122"/>
    </row>
    <row r="298" spans="1:8" s="25" customFormat="1" ht="82.5" customHeight="1" x14ac:dyDescent="0.25">
      <c r="A298" s="66" t="s">
        <v>95</v>
      </c>
      <c r="B298" s="18" t="s">
        <v>42</v>
      </c>
      <c r="C298" s="56" t="s">
        <v>31</v>
      </c>
      <c r="D298" s="118"/>
      <c r="E298" s="89">
        <v>7500</v>
      </c>
      <c r="F298" s="91">
        <v>0</v>
      </c>
      <c r="G298" s="91">
        <f t="shared" si="2"/>
        <v>7500</v>
      </c>
      <c r="H298" s="122"/>
    </row>
    <row r="299" spans="1:8" s="25" customFormat="1" ht="82.5" customHeight="1" x14ac:dyDescent="0.25">
      <c r="A299" s="66" t="s">
        <v>96</v>
      </c>
      <c r="B299" s="18" t="s">
        <v>42</v>
      </c>
      <c r="C299" s="56" t="s">
        <v>31</v>
      </c>
      <c r="D299" s="118"/>
      <c r="E299" s="89">
        <v>7500</v>
      </c>
      <c r="F299" s="91">
        <v>0</v>
      </c>
      <c r="G299" s="91">
        <f t="shared" si="2"/>
        <v>7500</v>
      </c>
      <c r="H299" s="122"/>
    </row>
    <row r="300" spans="1:8" s="25" customFormat="1" ht="82.5" customHeight="1" x14ac:dyDescent="0.25">
      <c r="A300" s="66" t="s">
        <v>97</v>
      </c>
      <c r="B300" s="18" t="s">
        <v>42</v>
      </c>
      <c r="C300" s="56" t="s">
        <v>31</v>
      </c>
      <c r="D300" s="118"/>
      <c r="E300" s="89">
        <v>13900</v>
      </c>
      <c r="F300" s="91">
        <v>0</v>
      </c>
      <c r="G300" s="91">
        <f t="shared" si="2"/>
        <v>13900</v>
      </c>
      <c r="H300" s="122"/>
    </row>
    <row r="301" spans="1:8" s="25" customFormat="1" ht="82.5" customHeight="1" x14ac:dyDescent="0.25">
      <c r="A301" s="66" t="s">
        <v>98</v>
      </c>
      <c r="B301" s="18" t="s">
        <v>42</v>
      </c>
      <c r="C301" s="56" t="s">
        <v>31</v>
      </c>
      <c r="D301" s="118"/>
      <c r="E301" s="89">
        <v>7500</v>
      </c>
      <c r="F301" s="91">
        <v>0</v>
      </c>
      <c r="G301" s="91">
        <f t="shared" si="2"/>
        <v>7500</v>
      </c>
      <c r="H301" s="122"/>
    </row>
    <row r="302" spans="1:8" s="25" customFormat="1" ht="82.5" customHeight="1" x14ac:dyDescent="0.25">
      <c r="A302" s="66" t="s">
        <v>99</v>
      </c>
      <c r="B302" s="18" t="s">
        <v>42</v>
      </c>
      <c r="C302" s="56" t="s">
        <v>31</v>
      </c>
      <c r="D302" s="118"/>
      <c r="E302" s="89">
        <v>5950</v>
      </c>
      <c r="F302" s="91">
        <v>0</v>
      </c>
      <c r="G302" s="91">
        <f t="shared" si="2"/>
        <v>5950</v>
      </c>
      <c r="H302" s="122"/>
    </row>
    <row r="303" spans="1:8" s="25" customFormat="1" ht="82.5" customHeight="1" x14ac:dyDescent="0.25">
      <c r="A303" s="66" t="s">
        <v>203</v>
      </c>
      <c r="B303" s="18" t="s">
        <v>42</v>
      </c>
      <c r="C303" s="56" t="s">
        <v>31</v>
      </c>
      <c r="D303" s="118"/>
      <c r="E303" s="89">
        <v>15000</v>
      </c>
      <c r="F303" s="91">
        <v>0</v>
      </c>
      <c r="G303" s="91">
        <f t="shared" si="2"/>
        <v>15000</v>
      </c>
      <c r="H303" s="122"/>
    </row>
    <row r="304" spans="1:8" s="25" customFormat="1" ht="82.5" customHeight="1" x14ac:dyDescent="0.25">
      <c r="A304" s="66" t="s">
        <v>100</v>
      </c>
      <c r="B304" s="18" t="s">
        <v>42</v>
      </c>
      <c r="C304" s="56" t="s">
        <v>31</v>
      </c>
      <c r="D304" s="118"/>
      <c r="E304" s="89">
        <v>7500</v>
      </c>
      <c r="F304" s="91">
        <v>0</v>
      </c>
      <c r="G304" s="91">
        <f t="shared" si="2"/>
        <v>7500</v>
      </c>
      <c r="H304" s="122"/>
    </row>
    <row r="305" spans="1:8" s="25" customFormat="1" ht="82.5" customHeight="1" x14ac:dyDescent="0.25">
      <c r="A305" s="66" t="s">
        <v>101</v>
      </c>
      <c r="B305" s="18" t="s">
        <v>42</v>
      </c>
      <c r="C305" s="56" t="s">
        <v>31</v>
      </c>
      <c r="D305" s="118"/>
      <c r="E305" s="89">
        <v>7500</v>
      </c>
      <c r="F305" s="91">
        <v>0</v>
      </c>
      <c r="G305" s="91">
        <f t="shared" si="2"/>
        <v>7500</v>
      </c>
      <c r="H305" s="122"/>
    </row>
    <row r="306" spans="1:8" s="25" customFormat="1" ht="82.5" customHeight="1" x14ac:dyDescent="0.25">
      <c r="A306" s="66" t="s">
        <v>164</v>
      </c>
      <c r="B306" s="18" t="s">
        <v>42</v>
      </c>
      <c r="C306" s="56" t="s">
        <v>31</v>
      </c>
      <c r="D306" s="118"/>
      <c r="E306" s="89">
        <v>7500</v>
      </c>
      <c r="F306" s="91">
        <v>0</v>
      </c>
      <c r="G306" s="91">
        <v>7500</v>
      </c>
      <c r="H306" s="122"/>
    </row>
    <row r="307" spans="1:8" s="25" customFormat="1" ht="82.5" customHeight="1" x14ac:dyDescent="0.25">
      <c r="A307" s="66" t="s">
        <v>165</v>
      </c>
      <c r="B307" s="18" t="s">
        <v>42</v>
      </c>
      <c r="C307" s="56" t="s">
        <v>31</v>
      </c>
      <c r="D307" s="118"/>
      <c r="E307" s="89">
        <v>15000</v>
      </c>
      <c r="F307" s="91">
        <v>0</v>
      </c>
      <c r="G307" s="91">
        <v>15000</v>
      </c>
      <c r="H307" s="122"/>
    </row>
    <row r="308" spans="1:8" s="25" customFormat="1" ht="82.5" customHeight="1" x14ac:dyDescent="0.25">
      <c r="A308" s="66" t="s">
        <v>166</v>
      </c>
      <c r="B308" s="18" t="s">
        <v>42</v>
      </c>
      <c r="C308" s="56" t="s">
        <v>31</v>
      </c>
      <c r="D308" s="118"/>
      <c r="E308" s="89">
        <v>15000</v>
      </c>
      <c r="F308" s="91">
        <v>0</v>
      </c>
      <c r="G308" s="91">
        <v>15000</v>
      </c>
      <c r="H308" s="122"/>
    </row>
    <row r="309" spans="1:8" s="25" customFormat="1" ht="82.5" customHeight="1" x14ac:dyDescent="0.25">
      <c r="A309" s="66" t="s">
        <v>167</v>
      </c>
      <c r="B309" s="18" t="s">
        <v>42</v>
      </c>
      <c r="C309" s="56" t="s">
        <v>31</v>
      </c>
      <c r="D309" s="118"/>
      <c r="E309" s="89">
        <v>15000</v>
      </c>
      <c r="F309" s="91">
        <v>0</v>
      </c>
      <c r="G309" s="91">
        <v>15000</v>
      </c>
      <c r="H309" s="122"/>
    </row>
    <row r="310" spans="1:8" s="25" customFormat="1" ht="82.5" customHeight="1" x14ac:dyDescent="0.25">
      <c r="A310" s="66" t="s">
        <v>168</v>
      </c>
      <c r="B310" s="18" t="s">
        <v>42</v>
      </c>
      <c r="C310" s="56" t="s">
        <v>31</v>
      </c>
      <c r="D310" s="118"/>
      <c r="E310" s="89">
        <v>7500</v>
      </c>
      <c r="F310" s="91">
        <v>0</v>
      </c>
      <c r="G310" s="91">
        <v>7500</v>
      </c>
      <c r="H310" s="122"/>
    </row>
    <row r="311" spans="1:8" s="25" customFormat="1" ht="82.5" customHeight="1" x14ac:dyDescent="0.25">
      <c r="A311" s="66" t="s">
        <v>169</v>
      </c>
      <c r="B311" s="18" t="s">
        <v>42</v>
      </c>
      <c r="C311" s="56" t="s">
        <v>31</v>
      </c>
      <c r="D311" s="118"/>
      <c r="E311" s="89">
        <v>15000</v>
      </c>
      <c r="F311" s="91">
        <v>0</v>
      </c>
      <c r="G311" s="91">
        <v>15000</v>
      </c>
      <c r="H311" s="122"/>
    </row>
    <row r="312" spans="1:8" s="25" customFormat="1" ht="82.5" customHeight="1" x14ac:dyDescent="0.25">
      <c r="A312" s="66" t="s">
        <v>170</v>
      </c>
      <c r="B312" s="18" t="s">
        <v>42</v>
      </c>
      <c r="C312" s="56" t="s">
        <v>31</v>
      </c>
      <c r="D312" s="118"/>
      <c r="E312" s="89">
        <v>7500</v>
      </c>
      <c r="F312" s="91">
        <v>0</v>
      </c>
      <c r="G312" s="91">
        <v>7500</v>
      </c>
      <c r="H312" s="122"/>
    </row>
    <row r="313" spans="1:8" s="25" customFormat="1" ht="82.5" customHeight="1" x14ac:dyDescent="0.25">
      <c r="A313" s="66" t="s">
        <v>171</v>
      </c>
      <c r="B313" s="18" t="s">
        <v>42</v>
      </c>
      <c r="C313" s="56" t="s">
        <v>31</v>
      </c>
      <c r="D313" s="118"/>
      <c r="E313" s="89">
        <v>13900</v>
      </c>
      <c r="F313" s="91">
        <v>0</v>
      </c>
      <c r="G313" s="91">
        <v>13900</v>
      </c>
      <c r="H313" s="122"/>
    </row>
    <row r="314" spans="1:8" s="25" customFormat="1" ht="82.5" customHeight="1" x14ac:dyDescent="0.25">
      <c r="A314" s="66" t="s">
        <v>172</v>
      </c>
      <c r="B314" s="18" t="s">
        <v>42</v>
      </c>
      <c r="C314" s="56" t="s">
        <v>31</v>
      </c>
      <c r="D314" s="118"/>
      <c r="E314" s="89">
        <v>7500</v>
      </c>
      <c r="F314" s="91">
        <v>0</v>
      </c>
      <c r="G314" s="91">
        <v>7500</v>
      </c>
      <c r="H314" s="122"/>
    </row>
    <row r="315" spans="1:8" s="25" customFormat="1" ht="82.5" customHeight="1" x14ac:dyDescent="0.25">
      <c r="A315" s="66" t="s">
        <v>173</v>
      </c>
      <c r="B315" s="18" t="s">
        <v>42</v>
      </c>
      <c r="C315" s="56" t="s">
        <v>31</v>
      </c>
      <c r="D315" s="118"/>
      <c r="E315" s="89">
        <v>7500</v>
      </c>
      <c r="F315" s="91">
        <v>0</v>
      </c>
      <c r="G315" s="91">
        <v>7500</v>
      </c>
      <c r="H315" s="122"/>
    </row>
    <row r="316" spans="1:8" s="25" customFormat="1" ht="82.5" customHeight="1" x14ac:dyDescent="0.25">
      <c r="A316" s="66" t="s">
        <v>174</v>
      </c>
      <c r="B316" s="18" t="s">
        <v>42</v>
      </c>
      <c r="C316" s="56" t="s">
        <v>31</v>
      </c>
      <c r="D316" s="118"/>
      <c r="E316" s="89">
        <v>7500</v>
      </c>
      <c r="F316" s="91">
        <v>0</v>
      </c>
      <c r="G316" s="91">
        <v>7500</v>
      </c>
      <c r="H316" s="122"/>
    </row>
    <row r="317" spans="1:8" s="25" customFormat="1" ht="82.5" customHeight="1" x14ac:dyDescent="0.25">
      <c r="A317" s="66" t="s">
        <v>271</v>
      </c>
      <c r="B317" s="18" t="s">
        <v>42</v>
      </c>
      <c r="C317" s="56" t="s">
        <v>31</v>
      </c>
      <c r="D317" s="118"/>
      <c r="E317" s="89">
        <v>7500</v>
      </c>
      <c r="F317" s="91">
        <v>0</v>
      </c>
      <c r="G317" s="91">
        <v>7500</v>
      </c>
      <c r="H317" s="122"/>
    </row>
    <row r="318" spans="1:8" s="25" customFormat="1" ht="82.5" customHeight="1" x14ac:dyDescent="0.25">
      <c r="A318" s="66" t="s">
        <v>272</v>
      </c>
      <c r="B318" s="18" t="s">
        <v>42</v>
      </c>
      <c r="C318" s="56" t="s">
        <v>31</v>
      </c>
      <c r="D318" s="118"/>
      <c r="E318" s="89">
        <v>7500</v>
      </c>
      <c r="F318" s="91">
        <v>0</v>
      </c>
      <c r="G318" s="91">
        <v>7500</v>
      </c>
      <c r="H318" s="122"/>
    </row>
    <row r="319" spans="1:8" s="25" customFormat="1" ht="82.5" customHeight="1" x14ac:dyDescent="0.25">
      <c r="A319" s="66" t="s">
        <v>273</v>
      </c>
      <c r="B319" s="18" t="s">
        <v>42</v>
      </c>
      <c r="C319" s="56" t="s">
        <v>31</v>
      </c>
      <c r="D319" s="118"/>
      <c r="E319" s="89">
        <v>7500</v>
      </c>
      <c r="F319" s="91">
        <v>0</v>
      </c>
      <c r="G319" s="91">
        <v>7500</v>
      </c>
      <c r="H319" s="122"/>
    </row>
    <row r="320" spans="1:8" s="25" customFormat="1" ht="82.5" customHeight="1" x14ac:dyDescent="0.25">
      <c r="A320" s="66" t="s">
        <v>274</v>
      </c>
      <c r="B320" s="18" t="s">
        <v>42</v>
      </c>
      <c r="C320" s="56" t="s">
        <v>31</v>
      </c>
      <c r="D320" s="118"/>
      <c r="E320" s="89">
        <v>7500</v>
      </c>
      <c r="F320" s="91">
        <v>0</v>
      </c>
      <c r="G320" s="91">
        <v>7500</v>
      </c>
      <c r="H320" s="122"/>
    </row>
    <row r="321" spans="1:8" s="25" customFormat="1" ht="82.5" customHeight="1" x14ac:dyDescent="0.25">
      <c r="A321" s="66" t="s">
        <v>275</v>
      </c>
      <c r="B321" s="18" t="s">
        <v>42</v>
      </c>
      <c r="C321" s="56" t="s">
        <v>31</v>
      </c>
      <c r="D321" s="118"/>
      <c r="E321" s="89">
        <v>7500</v>
      </c>
      <c r="F321" s="91">
        <v>0</v>
      </c>
      <c r="G321" s="91">
        <v>7500</v>
      </c>
      <c r="H321" s="122"/>
    </row>
    <row r="322" spans="1:8" s="25" customFormat="1" ht="82.5" customHeight="1" x14ac:dyDescent="0.25">
      <c r="A322" s="66" t="s">
        <v>276</v>
      </c>
      <c r="B322" s="18" t="s">
        <v>42</v>
      </c>
      <c r="C322" s="56" t="s">
        <v>31</v>
      </c>
      <c r="D322" s="118"/>
      <c r="E322" s="89">
        <v>15000</v>
      </c>
      <c r="F322" s="91">
        <v>0</v>
      </c>
      <c r="G322" s="91">
        <v>15000</v>
      </c>
      <c r="H322" s="122"/>
    </row>
    <row r="323" spans="1:8" s="25" customFormat="1" ht="82.5" customHeight="1" x14ac:dyDescent="0.25">
      <c r="A323" s="66" t="s">
        <v>277</v>
      </c>
      <c r="B323" s="18" t="s">
        <v>42</v>
      </c>
      <c r="C323" s="56" t="s">
        <v>31</v>
      </c>
      <c r="D323" s="118"/>
      <c r="E323" s="89">
        <v>7500</v>
      </c>
      <c r="F323" s="91">
        <v>0</v>
      </c>
      <c r="G323" s="91">
        <v>7500</v>
      </c>
      <c r="H323" s="122"/>
    </row>
    <row r="324" spans="1:8" s="25" customFormat="1" ht="82.5" customHeight="1" x14ac:dyDescent="0.25">
      <c r="A324" s="66" t="s">
        <v>278</v>
      </c>
      <c r="B324" s="18" t="s">
        <v>42</v>
      </c>
      <c r="C324" s="56" t="s">
        <v>31</v>
      </c>
      <c r="D324" s="118"/>
      <c r="E324" s="89">
        <v>7500</v>
      </c>
      <c r="F324" s="91">
        <v>0</v>
      </c>
      <c r="G324" s="91">
        <v>7500</v>
      </c>
      <c r="H324" s="122"/>
    </row>
    <row r="325" spans="1:8" s="25" customFormat="1" ht="82.5" customHeight="1" x14ac:dyDescent="0.25">
      <c r="A325" s="66" t="s">
        <v>279</v>
      </c>
      <c r="B325" s="18" t="s">
        <v>42</v>
      </c>
      <c r="C325" s="56" t="s">
        <v>31</v>
      </c>
      <c r="D325" s="118"/>
      <c r="E325" s="89">
        <v>7500</v>
      </c>
      <c r="F325" s="91">
        <v>0</v>
      </c>
      <c r="G325" s="91">
        <v>7500</v>
      </c>
      <c r="H325" s="122"/>
    </row>
    <row r="326" spans="1:8" s="25" customFormat="1" ht="82.5" customHeight="1" x14ac:dyDescent="0.25">
      <c r="A326" s="66" t="s">
        <v>280</v>
      </c>
      <c r="B326" s="18" t="s">
        <v>42</v>
      </c>
      <c r="C326" s="56" t="s">
        <v>31</v>
      </c>
      <c r="D326" s="118"/>
      <c r="E326" s="89">
        <v>7500</v>
      </c>
      <c r="F326" s="91">
        <v>0</v>
      </c>
      <c r="G326" s="91">
        <v>7500</v>
      </c>
      <c r="H326" s="122"/>
    </row>
    <row r="327" spans="1:8" s="25" customFormat="1" ht="82.5" customHeight="1" x14ac:dyDescent="0.25">
      <c r="A327" s="66" t="s">
        <v>281</v>
      </c>
      <c r="B327" s="18" t="s">
        <v>42</v>
      </c>
      <c r="C327" s="56" t="s">
        <v>31</v>
      </c>
      <c r="D327" s="118"/>
      <c r="E327" s="89">
        <v>7500</v>
      </c>
      <c r="F327" s="91">
        <v>0</v>
      </c>
      <c r="G327" s="91">
        <v>7500</v>
      </c>
      <c r="H327" s="122"/>
    </row>
    <row r="328" spans="1:8" s="25" customFormat="1" ht="82.5" customHeight="1" x14ac:dyDescent="0.25">
      <c r="A328" s="66" t="s">
        <v>404</v>
      </c>
      <c r="B328" s="18" t="s">
        <v>42</v>
      </c>
      <c r="C328" s="56" t="s">
        <v>31</v>
      </c>
      <c r="D328" s="118"/>
      <c r="E328" s="89">
        <v>14323</v>
      </c>
      <c r="F328" s="91">
        <v>0</v>
      </c>
      <c r="G328" s="91">
        <v>14323</v>
      </c>
      <c r="H328" s="122"/>
    </row>
    <row r="329" spans="1:8" s="25" customFormat="1" ht="82.5" customHeight="1" x14ac:dyDescent="0.25">
      <c r="A329" s="66" t="s">
        <v>405</v>
      </c>
      <c r="B329" s="18" t="s">
        <v>42</v>
      </c>
      <c r="C329" s="56" t="s">
        <v>31</v>
      </c>
      <c r="D329" s="118"/>
      <c r="E329" s="89">
        <v>7500</v>
      </c>
      <c r="F329" s="91">
        <v>0</v>
      </c>
      <c r="G329" s="91">
        <v>7500</v>
      </c>
      <c r="H329" s="122"/>
    </row>
    <row r="330" spans="1:8" s="25" customFormat="1" ht="82.5" customHeight="1" x14ac:dyDescent="0.25">
      <c r="A330" s="66" t="s">
        <v>406</v>
      </c>
      <c r="B330" s="18" t="s">
        <v>42</v>
      </c>
      <c r="C330" s="56" t="s">
        <v>31</v>
      </c>
      <c r="D330" s="118"/>
      <c r="E330" s="89">
        <v>7500</v>
      </c>
      <c r="F330" s="91">
        <v>0</v>
      </c>
      <c r="G330" s="91">
        <v>7500</v>
      </c>
      <c r="H330" s="122"/>
    </row>
    <row r="331" spans="1:8" s="25" customFormat="1" ht="82.5" customHeight="1" x14ac:dyDescent="0.25">
      <c r="A331" s="66" t="s">
        <v>407</v>
      </c>
      <c r="B331" s="18" t="s">
        <v>42</v>
      </c>
      <c r="C331" s="56" t="s">
        <v>31</v>
      </c>
      <c r="D331" s="118"/>
      <c r="E331" s="89">
        <v>7500</v>
      </c>
      <c r="F331" s="91">
        <v>0</v>
      </c>
      <c r="G331" s="91">
        <v>7500</v>
      </c>
      <c r="H331" s="122"/>
    </row>
    <row r="332" spans="1:8" s="25" customFormat="1" ht="82.5" customHeight="1" x14ac:dyDescent="0.25">
      <c r="A332" s="66" t="s">
        <v>408</v>
      </c>
      <c r="B332" s="18" t="s">
        <v>42</v>
      </c>
      <c r="C332" s="56" t="s">
        <v>31</v>
      </c>
      <c r="D332" s="118"/>
      <c r="E332" s="89">
        <v>7500</v>
      </c>
      <c r="F332" s="91">
        <v>0</v>
      </c>
      <c r="G332" s="91">
        <v>7500</v>
      </c>
      <c r="H332" s="122"/>
    </row>
    <row r="333" spans="1:8" s="25" customFormat="1" ht="82.5" customHeight="1" x14ac:dyDescent="0.25">
      <c r="A333" s="66" t="s">
        <v>409</v>
      </c>
      <c r="B333" s="18" t="s">
        <v>42</v>
      </c>
      <c r="C333" s="56" t="s">
        <v>31</v>
      </c>
      <c r="D333" s="118"/>
      <c r="E333" s="89">
        <v>7500</v>
      </c>
      <c r="F333" s="91">
        <v>0</v>
      </c>
      <c r="G333" s="91">
        <v>7500</v>
      </c>
      <c r="H333" s="122"/>
    </row>
    <row r="334" spans="1:8" s="25" customFormat="1" ht="82.5" customHeight="1" x14ac:dyDescent="0.25">
      <c r="A334" s="66" t="s">
        <v>410</v>
      </c>
      <c r="B334" s="18" t="s">
        <v>42</v>
      </c>
      <c r="C334" s="56" t="s">
        <v>31</v>
      </c>
      <c r="D334" s="118"/>
      <c r="E334" s="89">
        <v>15000</v>
      </c>
      <c r="F334" s="91">
        <v>0</v>
      </c>
      <c r="G334" s="91">
        <v>15000</v>
      </c>
      <c r="H334" s="122"/>
    </row>
    <row r="335" spans="1:8" s="25" customFormat="1" ht="82.5" customHeight="1" x14ac:dyDescent="0.25">
      <c r="A335" s="66" t="s">
        <v>411</v>
      </c>
      <c r="B335" s="18" t="s">
        <v>42</v>
      </c>
      <c r="C335" s="56" t="s">
        <v>31</v>
      </c>
      <c r="D335" s="118"/>
      <c r="E335" s="89">
        <v>15000</v>
      </c>
      <c r="F335" s="91">
        <v>0</v>
      </c>
      <c r="G335" s="91">
        <v>15000</v>
      </c>
      <c r="H335" s="122"/>
    </row>
    <row r="336" spans="1:8" s="25" customFormat="1" ht="82.5" customHeight="1" x14ac:dyDescent="0.25">
      <c r="A336" s="66" t="s">
        <v>412</v>
      </c>
      <c r="B336" s="18" t="s">
        <v>42</v>
      </c>
      <c r="C336" s="56" t="s">
        <v>31</v>
      </c>
      <c r="D336" s="118"/>
      <c r="E336" s="89">
        <v>7500</v>
      </c>
      <c r="F336" s="91">
        <v>0</v>
      </c>
      <c r="G336" s="91">
        <v>7500</v>
      </c>
      <c r="H336" s="122"/>
    </row>
    <row r="337" spans="1:8" s="25" customFormat="1" ht="82.5" customHeight="1" x14ac:dyDescent="0.25">
      <c r="A337" s="66" t="s">
        <v>413</v>
      </c>
      <c r="B337" s="18" t="s">
        <v>42</v>
      </c>
      <c r="C337" s="56" t="s">
        <v>31</v>
      </c>
      <c r="D337" s="118"/>
      <c r="E337" s="89">
        <v>15000</v>
      </c>
      <c r="F337" s="91">
        <v>0</v>
      </c>
      <c r="G337" s="91">
        <v>15000</v>
      </c>
      <c r="H337" s="122"/>
    </row>
    <row r="338" spans="1:8" s="25" customFormat="1" ht="82.5" customHeight="1" x14ac:dyDescent="0.25">
      <c r="A338" s="66" t="s">
        <v>414</v>
      </c>
      <c r="B338" s="18" t="s">
        <v>42</v>
      </c>
      <c r="C338" s="56" t="s">
        <v>31</v>
      </c>
      <c r="D338" s="119"/>
      <c r="E338" s="89">
        <v>7500</v>
      </c>
      <c r="F338" s="91">
        <v>0</v>
      </c>
      <c r="G338" s="91">
        <v>7500</v>
      </c>
      <c r="H338" s="123"/>
    </row>
    <row r="339" spans="1:8" s="25" customFormat="1" ht="33.75" customHeight="1" x14ac:dyDescent="0.25">
      <c r="A339" s="39"/>
      <c r="B339" s="4" t="s">
        <v>15</v>
      </c>
      <c r="C339" s="21"/>
      <c r="D339" s="9">
        <f>SUM(D91:D295)</f>
        <v>10125000</v>
      </c>
      <c r="E339" s="74">
        <f>SUM(E91:E338)</f>
        <v>10038962</v>
      </c>
      <c r="F339" s="74">
        <f>SUM(F91:F91)</f>
        <v>0</v>
      </c>
      <c r="G339" s="74">
        <f>E339</f>
        <v>10038962</v>
      </c>
      <c r="H339" s="49">
        <f>SUM(H91:H295)</f>
        <v>86038</v>
      </c>
    </row>
    <row r="340" spans="1:8" s="25" customFormat="1" ht="47.65" customHeight="1" x14ac:dyDescent="0.25">
      <c r="A340" s="10" t="s">
        <v>35</v>
      </c>
      <c r="B340" s="11"/>
      <c r="C340" s="31"/>
      <c r="D340" s="32"/>
      <c r="E340" s="69"/>
      <c r="F340" s="70"/>
      <c r="G340" s="70"/>
      <c r="H340" s="42"/>
    </row>
    <row r="341" spans="1:8" s="25" customFormat="1" ht="131.25" customHeight="1" x14ac:dyDescent="0.25">
      <c r="A341" s="61" t="s">
        <v>103</v>
      </c>
      <c r="B341" s="18" t="s">
        <v>33</v>
      </c>
      <c r="C341" s="43" t="s">
        <v>21</v>
      </c>
      <c r="D341" s="145">
        <v>150000</v>
      </c>
      <c r="E341" s="85">
        <v>6513</v>
      </c>
      <c r="F341" s="85">
        <v>0</v>
      </c>
      <c r="G341" s="85">
        <v>6513</v>
      </c>
      <c r="H341" s="106">
        <f>D341-SUM(G341:G360)</f>
        <v>3560</v>
      </c>
    </row>
    <row r="342" spans="1:8" s="25" customFormat="1" ht="131.25" customHeight="1" x14ac:dyDescent="0.25">
      <c r="A342" s="61" t="s">
        <v>104</v>
      </c>
      <c r="B342" s="18" t="s">
        <v>33</v>
      </c>
      <c r="C342" s="43" t="s">
        <v>21</v>
      </c>
      <c r="D342" s="125"/>
      <c r="E342" s="99">
        <v>8583</v>
      </c>
      <c r="F342" s="85">
        <v>0</v>
      </c>
      <c r="G342" s="99">
        <v>8583</v>
      </c>
      <c r="H342" s="107"/>
    </row>
    <row r="343" spans="1:8" s="25" customFormat="1" ht="131.25" customHeight="1" x14ac:dyDescent="0.25">
      <c r="A343" s="61" t="s">
        <v>105</v>
      </c>
      <c r="B343" s="18" t="s">
        <v>33</v>
      </c>
      <c r="C343" s="43" t="s">
        <v>21</v>
      </c>
      <c r="D343" s="125"/>
      <c r="E343" s="99">
        <v>10500</v>
      </c>
      <c r="F343" s="85">
        <v>0</v>
      </c>
      <c r="G343" s="99">
        <v>10500</v>
      </c>
      <c r="H343" s="107"/>
    </row>
    <row r="344" spans="1:8" s="25" customFormat="1" ht="131.25" customHeight="1" x14ac:dyDescent="0.25">
      <c r="A344" s="61" t="s">
        <v>106</v>
      </c>
      <c r="B344" s="18" t="s">
        <v>33</v>
      </c>
      <c r="C344" s="43" t="s">
        <v>21</v>
      </c>
      <c r="D344" s="125"/>
      <c r="E344" s="99">
        <v>7466</v>
      </c>
      <c r="F344" s="85">
        <v>0</v>
      </c>
      <c r="G344" s="99">
        <v>7466</v>
      </c>
      <c r="H344" s="107"/>
    </row>
    <row r="345" spans="1:8" s="25" customFormat="1" ht="131.25" customHeight="1" x14ac:dyDescent="0.25">
      <c r="A345" s="61" t="s">
        <v>107</v>
      </c>
      <c r="B345" s="18" t="s">
        <v>33</v>
      </c>
      <c r="C345" s="43" t="s">
        <v>21</v>
      </c>
      <c r="D345" s="125"/>
      <c r="E345" s="99">
        <v>5541</v>
      </c>
      <c r="F345" s="85">
        <v>0</v>
      </c>
      <c r="G345" s="99">
        <v>5541</v>
      </c>
      <c r="H345" s="107"/>
    </row>
    <row r="346" spans="1:8" s="25" customFormat="1" ht="131.25" customHeight="1" x14ac:dyDescent="0.25">
      <c r="A346" s="61" t="s">
        <v>175</v>
      </c>
      <c r="B346" s="18" t="s">
        <v>33</v>
      </c>
      <c r="C346" s="43" t="s">
        <v>21</v>
      </c>
      <c r="D346" s="125"/>
      <c r="E346" s="99">
        <v>6059</v>
      </c>
      <c r="F346" s="85">
        <v>0</v>
      </c>
      <c r="G346" s="99">
        <v>6059</v>
      </c>
      <c r="H346" s="107"/>
    </row>
    <row r="347" spans="1:8" s="25" customFormat="1" ht="131.25" customHeight="1" x14ac:dyDescent="0.25">
      <c r="A347" s="61" t="s">
        <v>176</v>
      </c>
      <c r="B347" s="18" t="s">
        <v>33</v>
      </c>
      <c r="C347" s="43" t="s">
        <v>21</v>
      </c>
      <c r="D347" s="125"/>
      <c r="E347" s="99">
        <v>7075</v>
      </c>
      <c r="F347" s="85">
        <v>0</v>
      </c>
      <c r="G347" s="99">
        <v>7075</v>
      </c>
      <c r="H347" s="107"/>
    </row>
    <row r="348" spans="1:8" s="25" customFormat="1" ht="131.25" customHeight="1" x14ac:dyDescent="0.25">
      <c r="A348" s="61" t="s">
        <v>177</v>
      </c>
      <c r="B348" s="18" t="s">
        <v>33</v>
      </c>
      <c r="C348" s="43" t="s">
        <v>21</v>
      </c>
      <c r="D348" s="125"/>
      <c r="E348" s="99">
        <v>10500</v>
      </c>
      <c r="F348" s="85">
        <v>0</v>
      </c>
      <c r="G348" s="99">
        <v>10500</v>
      </c>
      <c r="H348" s="107"/>
    </row>
    <row r="349" spans="1:8" s="25" customFormat="1" ht="131.25" customHeight="1" x14ac:dyDescent="0.25">
      <c r="A349" s="61" t="s">
        <v>178</v>
      </c>
      <c r="B349" s="18" t="s">
        <v>33</v>
      </c>
      <c r="C349" s="43" t="s">
        <v>21</v>
      </c>
      <c r="D349" s="125"/>
      <c r="E349" s="99">
        <v>5181</v>
      </c>
      <c r="F349" s="85">
        <v>0</v>
      </c>
      <c r="G349" s="99">
        <v>5181</v>
      </c>
      <c r="H349" s="107"/>
    </row>
    <row r="350" spans="1:8" s="25" customFormat="1" ht="131.25" customHeight="1" x14ac:dyDescent="0.25">
      <c r="A350" s="61" t="s">
        <v>179</v>
      </c>
      <c r="B350" s="18" t="s">
        <v>33</v>
      </c>
      <c r="C350" s="43" t="s">
        <v>21</v>
      </c>
      <c r="D350" s="125"/>
      <c r="E350" s="99">
        <v>8266</v>
      </c>
      <c r="F350" s="85">
        <v>0</v>
      </c>
      <c r="G350" s="99">
        <v>8266</v>
      </c>
      <c r="H350" s="107"/>
    </row>
    <row r="351" spans="1:8" s="25" customFormat="1" ht="131.25" customHeight="1" x14ac:dyDescent="0.25">
      <c r="A351" s="61" t="s">
        <v>282</v>
      </c>
      <c r="B351" s="18" t="s">
        <v>33</v>
      </c>
      <c r="C351" s="43" t="s">
        <v>21</v>
      </c>
      <c r="D351" s="125"/>
      <c r="E351" s="99">
        <v>5807</v>
      </c>
      <c r="F351" s="85">
        <v>0</v>
      </c>
      <c r="G351" s="99">
        <v>5807</v>
      </c>
      <c r="H351" s="107"/>
    </row>
    <row r="352" spans="1:8" s="25" customFormat="1" ht="131.25" customHeight="1" x14ac:dyDescent="0.25">
      <c r="A352" s="61" t="s">
        <v>283</v>
      </c>
      <c r="B352" s="18" t="s">
        <v>33</v>
      </c>
      <c r="C352" s="43" t="s">
        <v>21</v>
      </c>
      <c r="D352" s="125"/>
      <c r="E352" s="99">
        <v>10500</v>
      </c>
      <c r="F352" s="85">
        <v>0</v>
      </c>
      <c r="G352" s="99">
        <v>10500</v>
      </c>
      <c r="H352" s="107"/>
    </row>
    <row r="353" spans="1:8" s="25" customFormat="1" ht="131.25" customHeight="1" x14ac:dyDescent="0.25">
      <c r="A353" s="61" t="s">
        <v>284</v>
      </c>
      <c r="B353" s="18" t="s">
        <v>33</v>
      </c>
      <c r="C353" s="43" t="s">
        <v>21</v>
      </c>
      <c r="D353" s="125"/>
      <c r="E353" s="99">
        <v>7944</v>
      </c>
      <c r="F353" s="85">
        <v>0</v>
      </c>
      <c r="G353" s="99">
        <v>7944</v>
      </c>
      <c r="H353" s="107"/>
    </row>
    <row r="354" spans="1:8" s="25" customFormat="1" ht="131.25" customHeight="1" x14ac:dyDescent="0.25">
      <c r="A354" s="61" t="s">
        <v>285</v>
      </c>
      <c r="B354" s="18" t="s">
        <v>33</v>
      </c>
      <c r="C354" s="43" t="s">
        <v>21</v>
      </c>
      <c r="D354" s="125"/>
      <c r="E354" s="99">
        <v>4817</v>
      </c>
      <c r="F354" s="85">
        <v>0</v>
      </c>
      <c r="G354" s="99">
        <v>4817</v>
      </c>
      <c r="H354" s="107"/>
    </row>
    <row r="355" spans="1:8" s="25" customFormat="1" ht="131.25" customHeight="1" x14ac:dyDescent="0.25">
      <c r="A355" s="61" t="s">
        <v>286</v>
      </c>
      <c r="B355" s="18" t="s">
        <v>33</v>
      </c>
      <c r="C355" s="43" t="s">
        <v>21</v>
      </c>
      <c r="D355" s="125"/>
      <c r="E355" s="99">
        <v>6856</v>
      </c>
      <c r="F355" s="85">
        <v>0</v>
      </c>
      <c r="G355" s="99">
        <v>6856</v>
      </c>
      <c r="H355" s="107"/>
    </row>
    <row r="356" spans="1:8" s="25" customFormat="1" ht="131.25" customHeight="1" x14ac:dyDescent="0.25">
      <c r="A356" s="61" t="s">
        <v>415</v>
      </c>
      <c r="B356" s="18" t="s">
        <v>33</v>
      </c>
      <c r="C356" s="43" t="s">
        <v>21</v>
      </c>
      <c r="D356" s="125"/>
      <c r="E356" s="99">
        <v>5547</v>
      </c>
      <c r="F356" s="85">
        <v>0</v>
      </c>
      <c r="G356" s="99">
        <v>5547</v>
      </c>
      <c r="H356" s="107"/>
    </row>
    <row r="357" spans="1:8" s="25" customFormat="1" ht="131.25" customHeight="1" x14ac:dyDescent="0.25">
      <c r="A357" s="61" t="s">
        <v>416</v>
      </c>
      <c r="B357" s="18" t="s">
        <v>33</v>
      </c>
      <c r="C357" s="43" t="s">
        <v>21</v>
      </c>
      <c r="D357" s="125"/>
      <c r="E357" s="99">
        <v>10500</v>
      </c>
      <c r="F357" s="85">
        <v>0</v>
      </c>
      <c r="G357" s="99">
        <v>10500</v>
      </c>
      <c r="H357" s="107"/>
    </row>
    <row r="358" spans="1:8" s="25" customFormat="1" ht="131.25" customHeight="1" x14ac:dyDescent="0.25">
      <c r="A358" s="61" t="s">
        <v>417</v>
      </c>
      <c r="B358" s="18" t="s">
        <v>33</v>
      </c>
      <c r="C358" s="43" t="s">
        <v>21</v>
      </c>
      <c r="D358" s="125"/>
      <c r="E358" s="99">
        <v>6717</v>
      </c>
      <c r="F358" s="85">
        <v>0</v>
      </c>
      <c r="G358" s="99">
        <v>6717</v>
      </c>
      <c r="H358" s="107"/>
    </row>
    <row r="359" spans="1:8" s="25" customFormat="1" ht="131.25" customHeight="1" x14ac:dyDescent="0.25">
      <c r="A359" s="61" t="s">
        <v>418</v>
      </c>
      <c r="B359" s="18" t="s">
        <v>33</v>
      </c>
      <c r="C359" s="43" t="s">
        <v>21</v>
      </c>
      <c r="D359" s="125"/>
      <c r="E359" s="99">
        <v>4449</v>
      </c>
      <c r="F359" s="85">
        <v>0</v>
      </c>
      <c r="G359" s="99">
        <v>4449</v>
      </c>
      <c r="H359" s="107"/>
    </row>
    <row r="360" spans="1:8" s="25" customFormat="1" ht="131.25" customHeight="1" x14ac:dyDescent="0.25">
      <c r="A360" s="61" t="s">
        <v>419</v>
      </c>
      <c r="B360" s="18" t="s">
        <v>33</v>
      </c>
      <c r="C360" s="43" t="s">
        <v>21</v>
      </c>
      <c r="D360" s="126"/>
      <c r="E360" s="99">
        <v>7619</v>
      </c>
      <c r="F360" s="85">
        <v>0</v>
      </c>
      <c r="G360" s="99">
        <v>7619</v>
      </c>
      <c r="H360" s="108"/>
    </row>
    <row r="361" spans="1:8" s="25" customFormat="1" ht="37.700000000000003" customHeight="1" x14ac:dyDescent="0.25">
      <c r="A361" s="62"/>
      <c r="B361" s="21" t="s">
        <v>22</v>
      </c>
      <c r="C361" s="21"/>
      <c r="D361" s="45">
        <f>SUM(D341:D341)</f>
        <v>150000</v>
      </c>
      <c r="E361" s="81">
        <f>SUM(E341:E360)</f>
        <v>146440</v>
      </c>
      <c r="F361" s="81">
        <v>0</v>
      </c>
      <c r="G361" s="81">
        <f>SUM(G341:G360)</f>
        <v>146440</v>
      </c>
      <c r="H361" s="46">
        <f>SUM(H341:H341)</f>
        <v>3560</v>
      </c>
    </row>
    <row r="362" spans="1:8" s="6" customFormat="1" ht="41.25" customHeight="1" x14ac:dyDescent="0.25">
      <c r="A362" s="36" t="s">
        <v>36</v>
      </c>
      <c r="B362" s="11"/>
      <c r="C362" s="31"/>
      <c r="D362" s="32"/>
      <c r="E362" s="92"/>
      <c r="F362" s="93"/>
      <c r="G362" s="94"/>
      <c r="H362" s="42"/>
    </row>
    <row r="363" spans="1:8" s="26" customFormat="1" ht="103.15" customHeight="1" x14ac:dyDescent="0.25">
      <c r="A363" s="50" t="s">
        <v>108</v>
      </c>
      <c r="B363" s="5" t="s">
        <v>17</v>
      </c>
      <c r="C363" s="23" t="s">
        <v>20</v>
      </c>
      <c r="D363" s="146">
        <v>6000000</v>
      </c>
      <c r="E363" s="71">
        <v>84000</v>
      </c>
      <c r="F363" s="73">
        <v>0</v>
      </c>
      <c r="G363" s="73">
        <v>84000</v>
      </c>
      <c r="H363" s="127">
        <f>D363-SUM(G363:G436)</f>
        <v>2374000</v>
      </c>
    </row>
    <row r="364" spans="1:8" s="26" customFormat="1" ht="103.15" customHeight="1" x14ac:dyDescent="0.25">
      <c r="A364" s="50" t="s">
        <v>109</v>
      </c>
      <c r="B364" s="5" t="s">
        <v>17</v>
      </c>
      <c r="C364" s="23" t="s">
        <v>20</v>
      </c>
      <c r="D364" s="147"/>
      <c r="E364" s="71">
        <v>42000</v>
      </c>
      <c r="F364" s="73">
        <v>0</v>
      </c>
      <c r="G364" s="73">
        <v>42000</v>
      </c>
      <c r="H364" s="107"/>
    </row>
    <row r="365" spans="1:8" s="26" customFormat="1" ht="103.15" customHeight="1" x14ac:dyDescent="0.25">
      <c r="A365" s="50" t="s">
        <v>110</v>
      </c>
      <c r="B365" s="5" t="s">
        <v>17</v>
      </c>
      <c r="C365" s="23" t="s">
        <v>20</v>
      </c>
      <c r="D365" s="147"/>
      <c r="E365" s="71">
        <v>42000</v>
      </c>
      <c r="F365" s="73">
        <v>0</v>
      </c>
      <c r="G365" s="73">
        <v>42000</v>
      </c>
      <c r="H365" s="107"/>
    </row>
    <row r="366" spans="1:8" s="26" customFormat="1" ht="103.15" customHeight="1" x14ac:dyDescent="0.25">
      <c r="A366" s="50" t="s">
        <v>111</v>
      </c>
      <c r="B366" s="5" t="s">
        <v>17</v>
      </c>
      <c r="C366" s="23" t="s">
        <v>20</v>
      </c>
      <c r="D366" s="147"/>
      <c r="E366" s="71">
        <v>77000</v>
      </c>
      <c r="F366" s="73">
        <v>0</v>
      </c>
      <c r="G366" s="73">
        <v>77000</v>
      </c>
      <c r="H366" s="107"/>
    </row>
    <row r="367" spans="1:8" s="26" customFormat="1" ht="103.15" customHeight="1" x14ac:dyDescent="0.25">
      <c r="A367" s="50" t="s">
        <v>112</v>
      </c>
      <c r="B367" s="5" t="s">
        <v>17</v>
      </c>
      <c r="C367" s="23" t="s">
        <v>20</v>
      </c>
      <c r="D367" s="147"/>
      <c r="E367" s="71">
        <v>7000</v>
      </c>
      <c r="F367" s="73">
        <v>0</v>
      </c>
      <c r="G367" s="73">
        <v>7000</v>
      </c>
      <c r="H367" s="107"/>
    </row>
    <row r="368" spans="1:8" s="26" customFormat="1" ht="103.15" customHeight="1" x14ac:dyDescent="0.25">
      <c r="A368" s="50" t="s">
        <v>113</v>
      </c>
      <c r="B368" s="5" t="s">
        <v>17</v>
      </c>
      <c r="C368" s="23" t="s">
        <v>20</v>
      </c>
      <c r="D368" s="147"/>
      <c r="E368" s="71">
        <v>42000</v>
      </c>
      <c r="F368" s="73">
        <v>0</v>
      </c>
      <c r="G368" s="73">
        <v>42000</v>
      </c>
      <c r="H368" s="107"/>
    </row>
    <row r="369" spans="1:8" s="26" customFormat="1" ht="103.15" customHeight="1" x14ac:dyDescent="0.25">
      <c r="A369" s="50" t="s">
        <v>114</v>
      </c>
      <c r="B369" s="5" t="s">
        <v>17</v>
      </c>
      <c r="C369" s="23" t="s">
        <v>20</v>
      </c>
      <c r="D369" s="147"/>
      <c r="E369" s="71">
        <v>42000</v>
      </c>
      <c r="F369" s="73">
        <v>0</v>
      </c>
      <c r="G369" s="71">
        <v>42000</v>
      </c>
      <c r="H369" s="107"/>
    </row>
    <row r="370" spans="1:8" s="26" customFormat="1" ht="103.15" customHeight="1" x14ac:dyDescent="0.25">
      <c r="A370" s="50" t="s">
        <v>115</v>
      </c>
      <c r="B370" s="5" t="s">
        <v>17</v>
      </c>
      <c r="C370" s="23" t="s">
        <v>20</v>
      </c>
      <c r="D370" s="147"/>
      <c r="E370" s="71">
        <v>14000</v>
      </c>
      <c r="F370" s="73">
        <v>0</v>
      </c>
      <c r="G370" s="71">
        <v>14000</v>
      </c>
      <c r="H370" s="107"/>
    </row>
    <row r="371" spans="1:8" s="26" customFormat="1" ht="103.15" customHeight="1" x14ac:dyDescent="0.25">
      <c r="A371" s="50" t="s">
        <v>180</v>
      </c>
      <c r="B371" s="5" t="s">
        <v>17</v>
      </c>
      <c r="C371" s="23" t="s">
        <v>20</v>
      </c>
      <c r="D371" s="147"/>
      <c r="E371" s="71">
        <v>84000</v>
      </c>
      <c r="F371" s="73">
        <v>0</v>
      </c>
      <c r="G371" s="71">
        <v>84000</v>
      </c>
      <c r="H371" s="107"/>
    </row>
    <row r="372" spans="1:8" s="26" customFormat="1" ht="103.15" customHeight="1" x14ac:dyDescent="0.25">
      <c r="A372" s="50" t="s">
        <v>181</v>
      </c>
      <c r="B372" s="5" t="s">
        <v>17</v>
      </c>
      <c r="C372" s="23" t="s">
        <v>20</v>
      </c>
      <c r="D372" s="147"/>
      <c r="E372" s="71">
        <v>63000</v>
      </c>
      <c r="F372" s="73">
        <v>0</v>
      </c>
      <c r="G372" s="71">
        <v>63000</v>
      </c>
      <c r="H372" s="107"/>
    </row>
    <row r="373" spans="1:8" s="26" customFormat="1" ht="103.15" customHeight="1" x14ac:dyDescent="0.25">
      <c r="A373" s="50" t="s">
        <v>182</v>
      </c>
      <c r="B373" s="5" t="s">
        <v>17</v>
      </c>
      <c r="C373" s="23" t="s">
        <v>20</v>
      </c>
      <c r="D373" s="147"/>
      <c r="E373" s="71">
        <v>35000</v>
      </c>
      <c r="F373" s="73">
        <v>0</v>
      </c>
      <c r="G373" s="71">
        <v>35000</v>
      </c>
      <c r="H373" s="107"/>
    </row>
    <row r="374" spans="1:8" s="26" customFormat="1" ht="103.15" customHeight="1" x14ac:dyDescent="0.25">
      <c r="A374" s="50" t="s">
        <v>183</v>
      </c>
      <c r="B374" s="5" t="s">
        <v>17</v>
      </c>
      <c r="C374" s="23" t="s">
        <v>20</v>
      </c>
      <c r="D374" s="147"/>
      <c r="E374" s="71">
        <v>14000</v>
      </c>
      <c r="F374" s="73">
        <v>0</v>
      </c>
      <c r="G374" s="71">
        <v>14000</v>
      </c>
      <c r="H374" s="107"/>
    </row>
    <row r="375" spans="1:8" s="26" customFormat="1" ht="103.15" customHeight="1" x14ac:dyDescent="0.25">
      <c r="A375" s="50" t="s">
        <v>184</v>
      </c>
      <c r="B375" s="5" t="s">
        <v>17</v>
      </c>
      <c r="C375" s="23" t="s">
        <v>20</v>
      </c>
      <c r="D375" s="147"/>
      <c r="E375" s="71">
        <v>112000</v>
      </c>
      <c r="F375" s="73">
        <v>0</v>
      </c>
      <c r="G375" s="71">
        <v>112000</v>
      </c>
      <c r="H375" s="107"/>
    </row>
    <row r="376" spans="1:8" s="26" customFormat="1" ht="103.15" customHeight="1" x14ac:dyDescent="0.25">
      <c r="A376" s="50" t="s">
        <v>185</v>
      </c>
      <c r="B376" s="5" t="s">
        <v>17</v>
      </c>
      <c r="C376" s="23" t="s">
        <v>20</v>
      </c>
      <c r="D376" s="147"/>
      <c r="E376" s="71">
        <v>49000</v>
      </c>
      <c r="F376" s="73">
        <v>0</v>
      </c>
      <c r="G376" s="71">
        <v>49000</v>
      </c>
      <c r="H376" s="107"/>
    </row>
    <row r="377" spans="1:8" s="26" customFormat="1" ht="103.15" customHeight="1" x14ac:dyDescent="0.25">
      <c r="A377" s="50" t="s">
        <v>186</v>
      </c>
      <c r="B377" s="5" t="s">
        <v>17</v>
      </c>
      <c r="C377" s="23" t="s">
        <v>20</v>
      </c>
      <c r="D377" s="147"/>
      <c r="E377" s="71">
        <v>42000</v>
      </c>
      <c r="F377" s="73">
        <v>0</v>
      </c>
      <c r="G377" s="71">
        <v>42000</v>
      </c>
      <c r="H377" s="107"/>
    </row>
    <row r="378" spans="1:8" s="26" customFormat="1" ht="103.15" customHeight="1" x14ac:dyDescent="0.25">
      <c r="A378" s="50" t="s">
        <v>187</v>
      </c>
      <c r="B378" s="5" t="s">
        <v>17</v>
      </c>
      <c r="C378" s="23" t="s">
        <v>20</v>
      </c>
      <c r="D378" s="147"/>
      <c r="E378" s="71">
        <v>42000</v>
      </c>
      <c r="F378" s="73">
        <v>0</v>
      </c>
      <c r="G378" s="71">
        <v>42000</v>
      </c>
      <c r="H378" s="107"/>
    </row>
    <row r="379" spans="1:8" s="26" customFormat="1" ht="103.15" customHeight="1" x14ac:dyDescent="0.25">
      <c r="A379" s="50" t="s">
        <v>188</v>
      </c>
      <c r="B379" s="5" t="s">
        <v>17</v>
      </c>
      <c r="C379" s="23" t="s">
        <v>20</v>
      </c>
      <c r="D379" s="147"/>
      <c r="E379" s="71">
        <v>28000</v>
      </c>
      <c r="F379" s="73">
        <v>0</v>
      </c>
      <c r="G379" s="71">
        <v>28000</v>
      </c>
      <c r="H379" s="107"/>
    </row>
    <row r="380" spans="1:8" s="26" customFormat="1" ht="103.15" customHeight="1" x14ac:dyDescent="0.25">
      <c r="A380" s="50" t="s">
        <v>189</v>
      </c>
      <c r="B380" s="5" t="s">
        <v>17</v>
      </c>
      <c r="C380" s="23" t="s">
        <v>20</v>
      </c>
      <c r="D380" s="147"/>
      <c r="E380" s="71">
        <v>28000</v>
      </c>
      <c r="F380" s="73">
        <v>0</v>
      </c>
      <c r="G380" s="71">
        <v>28000</v>
      </c>
      <c r="H380" s="107"/>
    </row>
    <row r="381" spans="1:8" s="26" customFormat="1" ht="103.15" customHeight="1" x14ac:dyDescent="0.25">
      <c r="A381" s="50" t="s">
        <v>190</v>
      </c>
      <c r="B381" s="5" t="s">
        <v>17</v>
      </c>
      <c r="C381" s="23" t="s">
        <v>20</v>
      </c>
      <c r="D381" s="147"/>
      <c r="E381" s="71">
        <v>42000</v>
      </c>
      <c r="F381" s="73">
        <v>0</v>
      </c>
      <c r="G381" s="71">
        <v>42000</v>
      </c>
      <c r="H381" s="107"/>
    </row>
    <row r="382" spans="1:8" s="26" customFormat="1" ht="103.15" customHeight="1" x14ac:dyDescent="0.25">
      <c r="A382" s="50" t="s">
        <v>191</v>
      </c>
      <c r="B382" s="5" t="s">
        <v>17</v>
      </c>
      <c r="C382" s="23" t="s">
        <v>20</v>
      </c>
      <c r="D382" s="147"/>
      <c r="E382" s="71">
        <v>84000</v>
      </c>
      <c r="F382" s="73">
        <v>0</v>
      </c>
      <c r="G382" s="71">
        <v>84000</v>
      </c>
      <c r="H382" s="107"/>
    </row>
    <row r="383" spans="1:8" s="26" customFormat="1" ht="103.15" customHeight="1" x14ac:dyDescent="0.25">
      <c r="A383" s="50" t="s">
        <v>192</v>
      </c>
      <c r="B383" s="5" t="s">
        <v>17</v>
      </c>
      <c r="C383" s="23" t="s">
        <v>20</v>
      </c>
      <c r="D383" s="147"/>
      <c r="E383" s="71">
        <v>84000</v>
      </c>
      <c r="F383" s="73">
        <v>0</v>
      </c>
      <c r="G383" s="71">
        <v>84000</v>
      </c>
      <c r="H383" s="107"/>
    </row>
    <row r="384" spans="1:8" s="26" customFormat="1" ht="103.15" customHeight="1" x14ac:dyDescent="0.25">
      <c r="A384" s="50" t="s">
        <v>193</v>
      </c>
      <c r="B384" s="5" t="s">
        <v>17</v>
      </c>
      <c r="C384" s="23" t="s">
        <v>20</v>
      </c>
      <c r="D384" s="147"/>
      <c r="E384" s="71">
        <v>21000</v>
      </c>
      <c r="F384" s="73">
        <v>0</v>
      </c>
      <c r="G384" s="71">
        <v>21000</v>
      </c>
      <c r="H384" s="107"/>
    </row>
    <row r="385" spans="1:8" s="26" customFormat="1" ht="103.15" customHeight="1" x14ac:dyDescent="0.25">
      <c r="A385" s="50" t="s">
        <v>194</v>
      </c>
      <c r="B385" s="5" t="s">
        <v>17</v>
      </c>
      <c r="C385" s="23" t="s">
        <v>20</v>
      </c>
      <c r="D385" s="147"/>
      <c r="E385" s="71">
        <v>35000</v>
      </c>
      <c r="F385" s="73">
        <v>0</v>
      </c>
      <c r="G385" s="71">
        <v>35000</v>
      </c>
      <c r="H385" s="107"/>
    </row>
    <row r="386" spans="1:8" s="26" customFormat="1" ht="103.15" customHeight="1" x14ac:dyDescent="0.25">
      <c r="A386" s="50" t="s">
        <v>195</v>
      </c>
      <c r="B386" s="5" t="s">
        <v>17</v>
      </c>
      <c r="C386" s="23" t="s">
        <v>20</v>
      </c>
      <c r="D386" s="147"/>
      <c r="E386" s="71">
        <v>84000</v>
      </c>
      <c r="F386" s="73">
        <v>0</v>
      </c>
      <c r="G386" s="71">
        <v>84000</v>
      </c>
      <c r="H386" s="107"/>
    </row>
    <row r="387" spans="1:8" s="26" customFormat="1" ht="103.15" customHeight="1" x14ac:dyDescent="0.25">
      <c r="A387" s="50" t="s">
        <v>292</v>
      </c>
      <c r="B387" s="5" t="s">
        <v>17</v>
      </c>
      <c r="C387" s="23" t="s">
        <v>20</v>
      </c>
      <c r="D387" s="147"/>
      <c r="E387" s="71">
        <v>35000</v>
      </c>
      <c r="F387" s="73">
        <v>0</v>
      </c>
      <c r="G387" s="71">
        <v>35000</v>
      </c>
      <c r="H387" s="107"/>
    </row>
    <row r="388" spans="1:8" s="26" customFormat="1" ht="103.15" customHeight="1" x14ac:dyDescent="0.25">
      <c r="A388" s="50" t="s">
        <v>196</v>
      </c>
      <c r="B388" s="5" t="s">
        <v>17</v>
      </c>
      <c r="C388" s="23" t="s">
        <v>20</v>
      </c>
      <c r="D388" s="147"/>
      <c r="E388" s="71">
        <v>42000</v>
      </c>
      <c r="F388" s="73">
        <v>0</v>
      </c>
      <c r="G388" s="71">
        <v>42000</v>
      </c>
      <c r="H388" s="107"/>
    </row>
    <row r="389" spans="1:8" s="26" customFormat="1" ht="103.15" customHeight="1" x14ac:dyDescent="0.25">
      <c r="A389" s="50" t="s">
        <v>197</v>
      </c>
      <c r="B389" s="5" t="s">
        <v>17</v>
      </c>
      <c r="C389" s="23" t="s">
        <v>20</v>
      </c>
      <c r="D389" s="147"/>
      <c r="E389" s="71">
        <v>91000</v>
      </c>
      <c r="F389" s="73">
        <v>0</v>
      </c>
      <c r="G389" s="71">
        <v>91000</v>
      </c>
      <c r="H389" s="107"/>
    </row>
    <row r="390" spans="1:8" s="26" customFormat="1" ht="103.15" customHeight="1" x14ac:dyDescent="0.25">
      <c r="A390" s="50" t="s">
        <v>198</v>
      </c>
      <c r="B390" s="5" t="s">
        <v>17</v>
      </c>
      <c r="C390" s="23" t="s">
        <v>20</v>
      </c>
      <c r="D390" s="147"/>
      <c r="E390" s="71">
        <v>42000</v>
      </c>
      <c r="F390" s="73">
        <v>0</v>
      </c>
      <c r="G390" s="71">
        <v>42000</v>
      </c>
      <c r="H390" s="107"/>
    </row>
    <row r="391" spans="1:8" s="26" customFormat="1" ht="103.15" customHeight="1" x14ac:dyDescent="0.25">
      <c r="A391" s="50" t="s">
        <v>199</v>
      </c>
      <c r="B391" s="5" t="s">
        <v>17</v>
      </c>
      <c r="C391" s="23" t="s">
        <v>20</v>
      </c>
      <c r="D391" s="147"/>
      <c r="E391" s="71">
        <v>84000</v>
      </c>
      <c r="F391" s="73">
        <v>0</v>
      </c>
      <c r="G391" s="71">
        <v>84000</v>
      </c>
      <c r="H391" s="107"/>
    </row>
    <row r="392" spans="1:8" s="26" customFormat="1" ht="103.15" customHeight="1" x14ac:dyDescent="0.25">
      <c r="A392" s="50" t="s">
        <v>200</v>
      </c>
      <c r="B392" s="5" t="s">
        <v>17</v>
      </c>
      <c r="C392" s="23" t="s">
        <v>20</v>
      </c>
      <c r="D392" s="147"/>
      <c r="E392" s="71">
        <v>28000</v>
      </c>
      <c r="F392" s="73">
        <v>0</v>
      </c>
      <c r="G392" s="71">
        <v>28000</v>
      </c>
      <c r="H392" s="107"/>
    </row>
    <row r="393" spans="1:8" s="26" customFormat="1" ht="103.15" customHeight="1" x14ac:dyDescent="0.25">
      <c r="A393" s="50" t="s">
        <v>201</v>
      </c>
      <c r="B393" s="5" t="s">
        <v>17</v>
      </c>
      <c r="C393" s="23" t="s">
        <v>20</v>
      </c>
      <c r="D393" s="147"/>
      <c r="E393" s="71">
        <v>21000</v>
      </c>
      <c r="F393" s="73">
        <v>0</v>
      </c>
      <c r="G393" s="71">
        <v>21000</v>
      </c>
      <c r="H393" s="107"/>
    </row>
    <row r="394" spans="1:8" s="26" customFormat="1" ht="103.15" customHeight="1" x14ac:dyDescent="0.25">
      <c r="A394" s="50" t="s">
        <v>202</v>
      </c>
      <c r="B394" s="5" t="s">
        <v>17</v>
      </c>
      <c r="C394" s="23" t="s">
        <v>20</v>
      </c>
      <c r="D394" s="147"/>
      <c r="E394" s="71">
        <v>14000</v>
      </c>
      <c r="F394" s="73">
        <v>0</v>
      </c>
      <c r="G394" s="71">
        <v>14000</v>
      </c>
      <c r="H394" s="107"/>
    </row>
    <row r="395" spans="1:8" s="26" customFormat="1" ht="103.15" customHeight="1" x14ac:dyDescent="0.25">
      <c r="A395" s="50" t="s">
        <v>287</v>
      </c>
      <c r="B395" s="5" t="s">
        <v>17</v>
      </c>
      <c r="C395" s="23" t="s">
        <v>20</v>
      </c>
      <c r="D395" s="147"/>
      <c r="E395" s="71">
        <v>35000</v>
      </c>
      <c r="F395" s="73">
        <v>0</v>
      </c>
      <c r="G395" s="71">
        <v>35000</v>
      </c>
      <c r="H395" s="107"/>
    </row>
    <row r="396" spans="1:8" s="26" customFormat="1" ht="103.15" customHeight="1" x14ac:dyDescent="0.25">
      <c r="A396" s="50" t="s">
        <v>288</v>
      </c>
      <c r="B396" s="5" t="s">
        <v>17</v>
      </c>
      <c r="C396" s="23" t="s">
        <v>20</v>
      </c>
      <c r="D396" s="147"/>
      <c r="E396" s="71">
        <v>42000</v>
      </c>
      <c r="F396" s="73">
        <v>0</v>
      </c>
      <c r="G396" s="71">
        <v>42000</v>
      </c>
      <c r="H396" s="107"/>
    </row>
    <row r="397" spans="1:8" s="26" customFormat="1" ht="103.15" customHeight="1" x14ac:dyDescent="0.25">
      <c r="A397" s="50" t="s">
        <v>420</v>
      </c>
      <c r="B397" s="5" t="s">
        <v>17</v>
      </c>
      <c r="C397" s="23" t="s">
        <v>20</v>
      </c>
      <c r="D397" s="147"/>
      <c r="E397" s="71">
        <v>70000</v>
      </c>
      <c r="F397" s="73">
        <v>0</v>
      </c>
      <c r="G397" s="71">
        <v>70000</v>
      </c>
      <c r="H397" s="107"/>
    </row>
    <row r="398" spans="1:8" s="26" customFormat="1" ht="103.15" customHeight="1" x14ac:dyDescent="0.25">
      <c r="A398" s="50" t="s">
        <v>421</v>
      </c>
      <c r="B398" s="5" t="s">
        <v>17</v>
      </c>
      <c r="C398" s="23" t="s">
        <v>20</v>
      </c>
      <c r="D398" s="147"/>
      <c r="E398" s="71">
        <v>42000</v>
      </c>
      <c r="F398" s="73">
        <v>0</v>
      </c>
      <c r="G398" s="71">
        <v>42000</v>
      </c>
      <c r="H398" s="107"/>
    </row>
    <row r="399" spans="1:8" s="26" customFormat="1" ht="103.15" customHeight="1" x14ac:dyDescent="0.25">
      <c r="A399" s="50" t="s">
        <v>422</v>
      </c>
      <c r="B399" s="5" t="s">
        <v>17</v>
      </c>
      <c r="C399" s="23" t="s">
        <v>20</v>
      </c>
      <c r="D399" s="147"/>
      <c r="E399" s="71">
        <v>42000</v>
      </c>
      <c r="F399" s="73">
        <v>0</v>
      </c>
      <c r="G399" s="71">
        <v>42000</v>
      </c>
      <c r="H399" s="107"/>
    </row>
    <row r="400" spans="1:8" s="26" customFormat="1" ht="103.15" customHeight="1" x14ac:dyDescent="0.25">
      <c r="A400" s="50" t="s">
        <v>423</v>
      </c>
      <c r="B400" s="5" t="s">
        <v>17</v>
      </c>
      <c r="C400" s="23" t="s">
        <v>20</v>
      </c>
      <c r="D400" s="147"/>
      <c r="E400" s="71">
        <v>42000</v>
      </c>
      <c r="F400" s="73">
        <v>0</v>
      </c>
      <c r="G400" s="71">
        <v>42000</v>
      </c>
      <c r="H400" s="107"/>
    </row>
    <row r="401" spans="1:8" s="26" customFormat="1" ht="103.15" customHeight="1" x14ac:dyDescent="0.25">
      <c r="A401" s="50" t="s">
        <v>424</v>
      </c>
      <c r="B401" s="5" t="s">
        <v>17</v>
      </c>
      <c r="C401" s="23" t="s">
        <v>20</v>
      </c>
      <c r="D401" s="147"/>
      <c r="E401" s="71">
        <v>42000</v>
      </c>
      <c r="F401" s="73">
        <v>0</v>
      </c>
      <c r="G401" s="71">
        <v>42000</v>
      </c>
      <c r="H401" s="107"/>
    </row>
    <row r="402" spans="1:8" s="26" customFormat="1" ht="103.15" customHeight="1" x14ac:dyDescent="0.25">
      <c r="A402" s="50" t="s">
        <v>425</v>
      </c>
      <c r="B402" s="5" t="s">
        <v>17</v>
      </c>
      <c r="C402" s="23" t="s">
        <v>20</v>
      </c>
      <c r="D402" s="147"/>
      <c r="E402" s="71">
        <v>28000</v>
      </c>
      <c r="F402" s="73">
        <v>0</v>
      </c>
      <c r="G402" s="71">
        <v>28000</v>
      </c>
      <c r="H402" s="107"/>
    </row>
    <row r="403" spans="1:8" s="26" customFormat="1" ht="103.15" customHeight="1" x14ac:dyDescent="0.25">
      <c r="A403" s="50" t="s">
        <v>426</v>
      </c>
      <c r="B403" s="5" t="s">
        <v>17</v>
      </c>
      <c r="C403" s="23" t="s">
        <v>20</v>
      </c>
      <c r="D403" s="147"/>
      <c r="E403" s="71">
        <v>35000</v>
      </c>
      <c r="F403" s="73">
        <v>0</v>
      </c>
      <c r="G403" s="71">
        <v>35000</v>
      </c>
      <c r="H403" s="107"/>
    </row>
    <row r="404" spans="1:8" s="26" customFormat="1" ht="103.15" customHeight="1" x14ac:dyDescent="0.25">
      <c r="A404" s="50" t="s">
        <v>427</v>
      </c>
      <c r="B404" s="5" t="s">
        <v>17</v>
      </c>
      <c r="C404" s="23" t="s">
        <v>20</v>
      </c>
      <c r="D404" s="147"/>
      <c r="E404" s="71">
        <v>84000</v>
      </c>
      <c r="F404" s="73">
        <v>0</v>
      </c>
      <c r="G404" s="71">
        <v>84000</v>
      </c>
      <c r="H404" s="107"/>
    </row>
    <row r="405" spans="1:8" s="26" customFormat="1" ht="103.15" customHeight="1" x14ac:dyDescent="0.25">
      <c r="A405" s="50" t="s">
        <v>428</v>
      </c>
      <c r="B405" s="5" t="s">
        <v>17</v>
      </c>
      <c r="C405" s="23" t="s">
        <v>20</v>
      </c>
      <c r="D405" s="147"/>
      <c r="E405" s="71">
        <v>42000</v>
      </c>
      <c r="F405" s="73">
        <v>0</v>
      </c>
      <c r="G405" s="71">
        <v>42000</v>
      </c>
      <c r="H405" s="107"/>
    </row>
    <row r="406" spans="1:8" s="26" customFormat="1" ht="103.15" customHeight="1" x14ac:dyDescent="0.25">
      <c r="A406" s="50" t="s">
        <v>429</v>
      </c>
      <c r="B406" s="5" t="s">
        <v>17</v>
      </c>
      <c r="C406" s="23" t="s">
        <v>20</v>
      </c>
      <c r="D406" s="147"/>
      <c r="E406" s="71">
        <v>42000</v>
      </c>
      <c r="F406" s="73">
        <v>0</v>
      </c>
      <c r="G406" s="71">
        <v>42000</v>
      </c>
      <c r="H406" s="107"/>
    </row>
    <row r="407" spans="1:8" s="26" customFormat="1" ht="103.15" customHeight="1" x14ac:dyDescent="0.25">
      <c r="A407" s="50" t="s">
        <v>430</v>
      </c>
      <c r="B407" s="5" t="s">
        <v>17</v>
      </c>
      <c r="C407" s="23" t="s">
        <v>20</v>
      </c>
      <c r="D407" s="147"/>
      <c r="E407" s="71">
        <v>77000</v>
      </c>
      <c r="F407" s="73">
        <v>0</v>
      </c>
      <c r="G407" s="71">
        <v>77000</v>
      </c>
      <c r="H407" s="107"/>
    </row>
    <row r="408" spans="1:8" s="26" customFormat="1" ht="103.15" customHeight="1" x14ac:dyDescent="0.25">
      <c r="A408" s="50" t="s">
        <v>431</v>
      </c>
      <c r="B408" s="5" t="s">
        <v>17</v>
      </c>
      <c r="C408" s="23" t="s">
        <v>20</v>
      </c>
      <c r="D408" s="147"/>
      <c r="E408" s="71">
        <v>42000</v>
      </c>
      <c r="F408" s="73">
        <v>0</v>
      </c>
      <c r="G408" s="71">
        <v>42000</v>
      </c>
      <c r="H408" s="107"/>
    </row>
    <row r="409" spans="1:8" s="26" customFormat="1" ht="103.15" customHeight="1" x14ac:dyDescent="0.25">
      <c r="A409" s="50" t="s">
        <v>432</v>
      </c>
      <c r="B409" s="5" t="s">
        <v>17</v>
      </c>
      <c r="C409" s="23" t="s">
        <v>20</v>
      </c>
      <c r="D409" s="147"/>
      <c r="E409" s="71">
        <v>42000</v>
      </c>
      <c r="F409" s="73">
        <v>0</v>
      </c>
      <c r="G409" s="71">
        <v>42000</v>
      </c>
      <c r="H409" s="107"/>
    </row>
    <row r="410" spans="1:8" s="26" customFormat="1" ht="103.15" customHeight="1" x14ac:dyDescent="0.25">
      <c r="A410" s="50" t="s">
        <v>433</v>
      </c>
      <c r="B410" s="5" t="s">
        <v>17</v>
      </c>
      <c r="C410" s="23" t="s">
        <v>20</v>
      </c>
      <c r="D410" s="147"/>
      <c r="E410" s="71">
        <v>42000</v>
      </c>
      <c r="F410" s="73">
        <v>0</v>
      </c>
      <c r="G410" s="71">
        <v>42000</v>
      </c>
      <c r="H410" s="107"/>
    </row>
    <row r="411" spans="1:8" s="26" customFormat="1" ht="103.15" customHeight="1" x14ac:dyDescent="0.25">
      <c r="A411" s="50" t="s">
        <v>434</v>
      </c>
      <c r="B411" s="5" t="s">
        <v>17</v>
      </c>
      <c r="C411" s="23" t="s">
        <v>20</v>
      </c>
      <c r="D411" s="147"/>
      <c r="E411" s="71">
        <v>42000</v>
      </c>
      <c r="F411" s="73">
        <v>0</v>
      </c>
      <c r="G411" s="71">
        <v>42000</v>
      </c>
      <c r="H411" s="107"/>
    </row>
    <row r="412" spans="1:8" s="26" customFormat="1" ht="103.15" customHeight="1" x14ac:dyDescent="0.25">
      <c r="A412" s="50" t="s">
        <v>435</v>
      </c>
      <c r="B412" s="5" t="s">
        <v>17</v>
      </c>
      <c r="C412" s="23" t="s">
        <v>20</v>
      </c>
      <c r="D412" s="147"/>
      <c r="E412" s="71">
        <v>84000</v>
      </c>
      <c r="F412" s="73">
        <v>0</v>
      </c>
      <c r="G412" s="71">
        <v>84000</v>
      </c>
      <c r="H412" s="107"/>
    </row>
    <row r="413" spans="1:8" s="26" customFormat="1" ht="103.15" customHeight="1" x14ac:dyDescent="0.25">
      <c r="A413" s="50" t="s">
        <v>436</v>
      </c>
      <c r="B413" s="5" t="s">
        <v>17</v>
      </c>
      <c r="C413" s="23" t="s">
        <v>20</v>
      </c>
      <c r="D413" s="147"/>
      <c r="E413" s="71">
        <v>56000</v>
      </c>
      <c r="F413" s="73">
        <v>0</v>
      </c>
      <c r="G413" s="71">
        <v>56000</v>
      </c>
      <c r="H413" s="107"/>
    </row>
    <row r="414" spans="1:8" s="26" customFormat="1" ht="103.15" customHeight="1" x14ac:dyDescent="0.25">
      <c r="A414" s="50" t="s">
        <v>437</v>
      </c>
      <c r="B414" s="5" t="s">
        <v>17</v>
      </c>
      <c r="C414" s="23" t="s">
        <v>20</v>
      </c>
      <c r="D414" s="147"/>
      <c r="E414" s="71">
        <v>7000</v>
      </c>
      <c r="F414" s="73">
        <v>0</v>
      </c>
      <c r="G414" s="71">
        <v>7000</v>
      </c>
      <c r="H414" s="107"/>
    </row>
    <row r="415" spans="1:8" s="26" customFormat="1" ht="103.15" customHeight="1" x14ac:dyDescent="0.25">
      <c r="A415" s="50" t="s">
        <v>438</v>
      </c>
      <c r="B415" s="5" t="s">
        <v>17</v>
      </c>
      <c r="C415" s="23" t="s">
        <v>20</v>
      </c>
      <c r="D415" s="147"/>
      <c r="E415" s="71">
        <v>42000</v>
      </c>
      <c r="F415" s="73">
        <v>0</v>
      </c>
      <c r="G415" s="71">
        <v>42000</v>
      </c>
      <c r="H415" s="107"/>
    </row>
    <row r="416" spans="1:8" s="26" customFormat="1" ht="103.15" customHeight="1" x14ac:dyDescent="0.25">
      <c r="A416" s="50" t="s">
        <v>439</v>
      </c>
      <c r="B416" s="5" t="s">
        <v>17</v>
      </c>
      <c r="C416" s="23" t="s">
        <v>20</v>
      </c>
      <c r="D416" s="147"/>
      <c r="E416" s="71">
        <v>42000</v>
      </c>
      <c r="F416" s="73">
        <v>0</v>
      </c>
      <c r="G416" s="71">
        <v>42000</v>
      </c>
      <c r="H416" s="107"/>
    </row>
    <row r="417" spans="1:8" s="26" customFormat="1" ht="103.15" customHeight="1" x14ac:dyDescent="0.25">
      <c r="A417" s="50" t="s">
        <v>440</v>
      </c>
      <c r="B417" s="5" t="s">
        <v>17</v>
      </c>
      <c r="C417" s="23" t="s">
        <v>20</v>
      </c>
      <c r="D417" s="147"/>
      <c r="E417" s="71">
        <v>7000</v>
      </c>
      <c r="F417" s="73">
        <v>0</v>
      </c>
      <c r="G417" s="71">
        <v>7000</v>
      </c>
      <c r="H417" s="107"/>
    </row>
    <row r="418" spans="1:8" s="26" customFormat="1" ht="103.15" customHeight="1" x14ac:dyDescent="0.25">
      <c r="A418" s="50" t="s">
        <v>441</v>
      </c>
      <c r="B418" s="5" t="s">
        <v>17</v>
      </c>
      <c r="C418" s="23" t="s">
        <v>20</v>
      </c>
      <c r="D418" s="147"/>
      <c r="E418" s="71">
        <v>35000</v>
      </c>
      <c r="F418" s="73">
        <v>0</v>
      </c>
      <c r="G418" s="71">
        <v>35000</v>
      </c>
      <c r="H418" s="107"/>
    </row>
    <row r="419" spans="1:8" s="26" customFormat="1" ht="103.15" customHeight="1" x14ac:dyDescent="0.25">
      <c r="A419" s="50" t="s">
        <v>442</v>
      </c>
      <c r="B419" s="5" t="s">
        <v>17</v>
      </c>
      <c r="C419" s="23" t="s">
        <v>20</v>
      </c>
      <c r="D419" s="147"/>
      <c r="E419" s="71">
        <v>14000</v>
      </c>
      <c r="F419" s="73">
        <v>0</v>
      </c>
      <c r="G419" s="71">
        <v>14000</v>
      </c>
      <c r="H419" s="107"/>
    </row>
    <row r="420" spans="1:8" s="26" customFormat="1" ht="103.15" customHeight="1" x14ac:dyDescent="0.25">
      <c r="A420" s="50" t="s">
        <v>443</v>
      </c>
      <c r="B420" s="5" t="s">
        <v>17</v>
      </c>
      <c r="C420" s="23" t="s">
        <v>20</v>
      </c>
      <c r="D420" s="147"/>
      <c r="E420" s="71">
        <v>126000</v>
      </c>
      <c r="F420" s="73">
        <v>0</v>
      </c>
      <c r="G420" s="71">
        <v>126000</v>
      </c>
      <c r="H420" s="107"/>
    </row>
    <row r="421" spans="1:8" s="26" customFormat="1" ht="103.15" customHeight="1" x14ac:dyDescent="0.25">
      <c r="A421" s="50" t="s">
        <v>444</v>
      </c>
      <c r="B421" s="5" t="s">
        <v>17</v>
      </c>
      <c r="C421" s="23" t="s">
        <v>20</v>
      </c>
      <c r="D421" s="147"/>
      <c r="E421" s="71">
        <v>42000</v>
      </c>
      <c r="F421" s="73">
        <v>0</v>
      </c>
      <c r="G421" s="71">
        <v>42000</v>
      </c>
      <c r="H421" s="107"/>
    </row>
    <row r="422" spans="1:8" s="26" customFormat="1" ht="103.15" customHeight="1" x14ac:dyDescent="0.25">
      <c r="A422" s="50" t="s">
        <v>445</v>
      </c>
      <c r="B422" s="5" t="s">
        <v>17</v>
      </c>
      <c r="C422" s="23" t="s">
        <v>20</v>
      </c>
      <c r="D422" s="147"/>
      <c r="E422" s="71">
        <v>63000</v>
      </c>
      <c r="F422" s="73">
        <v>0</v>
      </c>
      <c r="G422" s="71">
        <v>63000</v>
      </c>
      <c r="H422" s="107"/>
    </row>
    <row r="423" spans="1:8" s="26" customFormat="1" ht="103.15" customHeight="1" x14ac:dyDescent="0.25">
      <c r="A423" s="50" t="s">
        <v>446</v>
      </c>
      <c r="B423" s="5" t="s">
        <v>17</v>
      </c>
      <c r="C423" s="23" t="s">
        <v>20</v>
      </c>
      <c r="D423" s="147"/>
      <c r="E423" s="71">
        <v>42000</v>
      </c>
      <c r="F423" s="73">
        <v>0</v>
      </c>
      <c r="G423" s="71">
        <v>42000</v>
      </c>
      <c r="H423" s="107"/>
    </row>
    <row r="424" spans="1:8" s="26" customFormat="1" ht="103.15" customHeight="1" x14ac:dyDescent="0.25">
      <c r="A424" s="50" t="s">
        <v>447</v>
      </c>
      <c r="B424" s="5" t="s">
        <v>17</v>
      </c>
      <c r="C424" s="23" t="s">
        <v>20</v>
      </c>
      <c r="D424" s="147"/>
      <c r="E424" s="71">
        <v>35000</v>
      </c>
      <c r="F424" s="73">
        <v>0</v>
      </c>
      <c r="G424" s="71">
        <v>35000</v>
      </c>
      <c r="H424" s="107"/>
    </row>
    <row r="425" spans="1:8" s="26" customFormat="1" ht="103.15" customHeight="1" x14ac:dyDescent="0.25">
      <c r="A425" s="50" t="s">
        <v>448</v>
      </c>
      <c r="B425" s="5" t="s">
        <v>17</v>
      </c>
      <c r="C425" s="23" t="s">
        <v>20</v>
      </c>
      <c r="D425" s="147"/>
      <c r="E425" s="71">
        <v>126000</v>
      </c>
      <c r="F425" s="73">
        <v>0</v>
      </c>
      <c r="G425" s="71">
        <v>126000</v>
      </c>
      <c r="H425" s="107"/>
    </row>
    <row r="426" spans="1:8" s="26" customFormat="1" ht="103.15" customHeight="1" x14ac:dyDescent="0.25">
      <c r="A426" s="50" t="s">
        <v>449</v>
      </c>
      <c r="B426" s="5" t="s">
        <v>17</v>
      </c>
      <c r="C426" s="23" t="s">
        <v>20</v>
      </c>
      <c r="D426" s="147"/>
      <c r="E426" s="71">
        <v>84000</v>
      </c>
      <c r="F426" s="73">
        <v>0</v>
      </c>
      <c r="G426" s="71">
        <v>84000</v>
      </c>
      <c r="H426" s="107"/>
    </row>
    <row r="427" spans="1:8" s="26" customFormat="1" ht="103.15" customHeight="1" x14ac:dyDescent="0.25">
      <c r="A427" s="50" t="s">
        <v>450</v>
      </c>
      <c r="B427" s="5" t="s">
        <v>17</v>
      </c>
      <c r="C427" s="23" t="s">
        <v>20</v>
      </c>
      <c r="D427" s="147"/>
      <c r="E427" s="71">
        <v>42000</v>
      </c>
      <c r="F427" s="73">
        <v>0</v>
      </c>
      <c r="G427" s="71">
        <v>42000</v>
      </c>
      <c r="H427" s="107"/>
    </row>
    <row r="428" spans="1:8" s="26" customFormat="1" ht="103.15" customHeight="1" x14ac:dyDescent="0.25">
      <c r="A428" s="50" t="s">
        <v>451</v>
      </c>
      <c r="B428" s="5" t="s">
        <v>17</v>
      </c>
      <c r="C428" s="23" t="s">
        <v>20</v>
      </c>
      <c r="D428" s="147"/>
      <c r="E428" s="71">
        <v>28000</v>
      </c>
      <c r="F428" s="73">
        <v>0</v>
      </c>
      <c r="G428" s="71">
        <v>28000</v>
      </c>
      <c r="H428" s="107"/>
    </row>
    <row r="429" spans="1:8" s="26" customFormat="1" ht="103.15" customHeight="1" x14ac:dyDescent="0.25">
      <c r="A429" s="50" t="s">
        <v>452</v>
      </c>
      <c r="B429" s="5" t="s">
        <v>17</v>
      </c>
      <c r="C429" s="23" t="s">
        <v>20</v>
      </c>
      <c r="D429" s="147"/>
      <c r="E429" s="71">
        <v>84000</v>
      </c>
      <c r="F429" s="73">
        <v>0</v>
      </c>
      <c r="G429" s="71">
        <v>84000</v>
      </c>
      <c r="H429" s="107"/>
    </row>
    <row r="430" spans="1:8" s="26" customFormat="1" ht="103.15" customHeight="1" x14ac:dyDescent="0.25">
      <c r="A430" s="50" t="s">
        <v>453</v>
      </c>
      <c r="B430" s="5" t="s">
        <v>17</v>
      </c>
      <c r="C430" s="23" t="s">
        <v>20</v>
      </c>
      <c r="D430" s="147"/>
      <c r="E430" s="71">
        <v>7000</v>
      </c>
      <c r="F430" s="73">
        <v>0</v>
      </c>
      <c r="G430" s="71">
        <v>7000</v>
      </c>
      <c r="H430" s="107"/>
    </row>
    <row r="431" spans="1:8" s="26" customFormat="1" ht="103.15" customHeight="1" x14ac:dyDescent="0.25">
      <c r="A431" s="50" t="s">
        <v>454</v>
      </c>
      <c r="B431" s="5" t="s">
        <v>17</v>
      </c>
      <c r="C431" s="23" t="s">
        <v>20</v>
      </c>
      <c r="D431" s="147"/>
      <c r="E431" s="71">
        <v>84000</v>
      </c>
      <c r="F431" s="73">
        <v>0</v>
      </c>
      <c r="G431" s="71">
        <v>84000</v>
      </c>
      <c r="H431" s="107"/>
    </row>
    <row r="432" spans="1:8" s="26" customFormat="1" ht="103.15" customHeight="1" x14ac:dyDescent="0.25">
      <c r="A432" s="50" t="s">
        <v>455</v>
      </c>
      <c r="B432" s="5" t="s">
        <v>17</v>
      </c>
      <c r="C432" s="23" t="s">
        <v>20</v>
      </c>
      <c r="D432" s="147"/>
      <c r="E432" s="71">
        <v>21000</v>
      </c>
      <c r="F432" s="73">
        <v>0</v>
      </c>
      <c r="G432" s="71">
        <v>21000</v>
      </c>
      <c r="H432" s="107"/>
    </row>
    <row r="433" spans="1:8" s="26" customFormat="1" ht="103.15" customHeight="1" x14ac:dyDescent="0.25">
      <c r="A433" s="50" t="s">
        <v>456</v>
      </c>
      <c r="B433" s="5" t="s">
        <v>17</v>
      </c>
      <c r="C433" s="23" t="s">
        <v>20</v>
      </c>
      <c r="D433" s="147"/>
      <c r="E433" s="71">
        <v>21000</v>
      </c>
      <c r="F433" s="73">
        <v>0</v>
      </c>
      <c r="G433" s="71">
        <v>21000</v>
      </c>
      <c r="H433" s="107"/>
    </row>
    <row r="434" spans="1:8" s="26" customFormat="1" ht="103.15" customHeight="1" x14ac:dyDescent="0.25">
      <c r="A434" s="50" t="s">
        <v>457</v>
      </c>
      <c r="B434" s="5" t="s">
        <v>17</v>
      </c>
      <c r="C434" s="23" t="s">
        <v>20</v>
      </c>
      <c r="D434" s="147"/>
      <c r="E434" s="71">
        <v>56000</v>
      </c>
      <c r="F434" s="73">
        <v>0</v>
      </c>
      <c r="G434" s="71">
        <v>56000</v>
      </c>
      <c r="H434" s="107"/>
    </row>
    <row r="435" spans="1:8" s="26" customFormat="1" ht="103.15" customHeight="1" x14ac:dyDescent="0.25">
      <c r="A435" s="50" t="s">
        <v>458</v>
      </c>
      <c r="B435" s="5" t="s">
        <v>17</v>
      </c>
      <c r="C435" s="23" t="s">
        <v>20</v>
      </c>
      <c r="D435" s="147"/>
      <c r="E435" s="71">
        <v>70000</v>
      </c>
      <c r="F435" s="73">
        <v>0</v>
      </c>
      <c r="G435" s="71">
        <v>70000</v>
      </c>
      <c r="H435" s="107"/>
    </row>
    <row r="436" spans="1:8" s="26" customFormat="1" ht="103.15" customHeight="1" x14ac:dyDescent="0.25">
      <c r="A436" s="50" t="s">
        <v>459</v>
      </c>
      <c r="B436" s="5" t="s">
        <v>17</v>
      </c>
      <c r="C436" s="23" t="s">
        <v>20</v>
      </c>
      <c r="D436" s="135"/>
      <c r="E436" s="71">
        <v>63000</v>
      </c>
      <c r="F436" s="73">
        <v>0</v>
      </c>
      <c r="G436" s="71">
        <v>63000</v>
      </c>
      <c r="H436" s="108"/>
    </row>
    <row r="437" spans="1:8" s="25" customFormat="1" ht="37.5" customHeight="1" x14ac:dyDescent="0.25">
      <c r="A437" s="39"/>
      <c r="B437" s="4" t="s">
        <v>16</v>
      </c>
      <c r="C437" s="21"/>
      <c r="D437" s="48">
        <f>D363</f>
        <v>6000000</v>
      </c>
      <c r="E437" s="74">
        <f>SUM(E363:E436)</f>
        <v>3626000</v>
      </c>
      <c r="F437" s="74">
        <v>0</v>
      </c>
      <c r="G437" s="74">
        <f>SUM(G363:G436)</f>
        <v>3626000</v>
      </c>
      <c r="H437" s="47">
        <f>SUM(H363:H363)</f>
        <v>2374000</v>
      </c>
    </row>
    <row r="438" spans="1:8" s="27" customFormat="1" ht="42" customHeight="1" thickBot="1" x14ac:dyDescent="0.3">
      <c r="A438" s="142" t="s">
        <v>18</v>
      </c>
      <c r="B438" s="143"/>
      <c r="C438" s="144"/>
      <c r="D438" s="63">
        <f>SUM(D30,D85,D89,D339,D361,D437)</f>
        <v>47211000</v>
      </c>
      <c r="E438" s="95">
        <f>SUM(E30,E85,E89,E339,E361,E437)</f>
        <v>39412327</v>
      </c>
      <c r="F438" s="95">
        <v>0</v>
      </c>
      <c r="G438" s="95">
        <f>SUM(G30,G85,G89,G339,G361,G437)</f>
        <v>39412327</v>
      </c>
      <c r="H438" s="64">
        <f>SUM(H30,H85,H89,H339,H361,H437)</f>
        <v>7798673</v>
      </c>
    </row>
    <row r="439" spans="1:8" s="27" customFormat="1" ht="42" customHeight="1" x14ac:dyDescent="0.25">
      <c r="A439" s="148" t="s">
        <v>462</v>
      </c>
      <c r="B439" s="149"/>
      <c r="C439" s="149"/>
      <c r="D439" s="149"/>
      <c r="E439" s="149"/>
      <c r="F439" s="149"/>
      <c r="G439" s="149"/>
      <c r="H439" s="149"/>
    </row>
    <row r="440" spans="1:8" s="14" customFormat="1" ht="67.150000000000006" customHeight="1" x14ac:dyDescent="0.25">
      <c r="A440" s="136" t="s">
        <v>14</v>
      </c>
      <c r="B440" s="137"/>
      <c r="C440" s="137"/>
      <c r="D440" s="137"/>
      <c r="E440" s="137"/>
      <c r="F440" s="137"/>
      <c r="G440" s="137"/>
      <c r="H440" s="137"/>
    </row>
    <row r="441" spans="1:8" s="14" customFormat="1" x14ac:dyDescent="0.25">
      <c r="B441" s="15"/>
      <c r="C441" s="16"/>
      <c r="D441" s="24"/>
      <c r="E441" s="96"/>
      <c r="F441" s="96"/>
      <c r="G441" s="96"/>
    </row>
    <row r="442" spans="1:8" s="14" customFormat="1" x14ac:dyDescent="0.25">
      <c r="B442" s="15"/>
      <c r="C442" s="16"/>
      <c r="D442" s="24"/>
      <c r="E442" s="96"/>
      <c r="F442" s="96"/>
      <c r="G442" s="96"/>
    </row>
    <row r="443" spans="1:8" s="14" customFormat="1" x14ac:dyDescent="0.25">
      <c r="B443" s="15"/>
      <c r="C443" s="16"/>
      <c r="D443" s="24"/>
      <c r="E443" s="96"/>
      <c r="F443" s="96"/>
      <c r="G443" s="96"/>
    </row>
    <row r="444" spans="1:8" s="14" customFormat="1" x14ac:dyDescent="0.25">
      <c r="B444" s="15"/>
      <c r="C444" s="16"/>
      <c r="D444" s="24"/>
      <c r="E444" s="96"/>
      <c r="F444" s="96"/>
      <c r="G444" s="96"/>
    </row>
    <row r="445" spans="1:8" s="14" customFormat="1" x14ac:dyDescent="0.25">
      <c r="B445" s="15"/>
      <c r="C445" s="16"/>
      <c r="D445" s="24"/>
      <c r="E445" s="96"/>
      <c r="F445" s="96"/>
      <c r="G445" s="96"/>
    </row>
    <row r="446" spans="1:8" s="14" customFormat="1" x14ac:dyDescent="0.25">
      <c r="B446" s="15"/>
      <c r="C446" s="16"/>
      <c r="D446" s="24"/>
      <c r="E446" s="96"/>
      <c r="F446" s="96"/>
      <c r="G446" s="96"/>
    </row>
    <row r="447" spans="1:8" s="14" customFormat="1" x14ac:dyDescent="0.25">
      <c r="B447" s="15"/>
      <c r="C447" s="16"/>
      <c r="D447" s="24"/>
      <c r="E447" s="96"/>
      <c r="F447" s="96"/>
      <c r="G447" s="96"/>
    </row>
    <row r="448" spans="1:8" s="14" customFormat="1" x14ac:dyDescent="0.25">
      <c r="B448" s="15"/>
      <c r="C448" s="16"/>
      <c r="D448" s="24"/>
      <c r="E448" s="96"/>
      <c r="F448" s="96"/>
      <c r="G448" s="96"/>
    </row>
    <row r="449" spans="2:7" s="14" customFormat="1" x14ac:dyDescent="0.25">
      <c r="B449" s="15"/>
      <c r="C449" s="16"/>
      <c r="D449" s="24"/>
      <c r="E449" s="96"/>
      <c r="F449" s="96"/>
      <c r="G449" s="96"/>
    </row>
    <row r="450" spans="2:7" s="14" customFormat="1" x14ac:dyDescent="0.25">
      <c r="B450" s="15"/>
      <c r="C450" s="16"/>
      <c r="D450" s="24"/>
      <c r="E450" s="96"/>
      <c r="F450" s="96"/>
      <c r="G450" s="96"/>
    </row>
    <row r="451" spans="2:7" s="14" customFormat="1" x14ac:dyDescent="0.25">
      <c r="B451" s="15"/>
      <c r="C451" s="16"/>
      <c r="D451" s="24"/>
      <c r="E451" s="96"/>
      <c r="F451" s="96"/>
      <c r="G451" s="96"/>
    </row>
    <row r="452" spans="2:7" s="14" customFormat="1" x14ac:dyDescent="0.25">
      <c r="B452" s="15"/>
      <c r="C452" s="16"/>
      <c r="D452" s="24"/>
      <c r="E452" s="96"/>
      <c r="F452" s="96"/>
      <c r="G452" s="96"/>
    </row>
    <row r="453" spans="2:7" s="14" customFormat="1" x14ac:dyDescent="0.25">
      <c r="B453" s="15"/>
      <c r="C453" s="16"/>
      <c r="D453" s="24"/>
      <c r="E453" s="96"/>
      <c r="F453" s="96"/>
      <c r="G453" s="96"/>
    </row>
    <row r="454" spans="2:7" s="14" customFormat="1" x14ac:dyDescent="0.25">
      <c r="B454" s="15"/>
      <c r="C454" s="16"/>
      <c r="D454" s="24"/>
      <c r="E454" s="96"/>
      <c r="F454" s="96"/>
      <c r="G454" s="96"/>
    </row>
    <row r="455" spans="2:7" s="14" customFormat="1" x14ac:dyDescent="0.25">
      <c r="B455" s="15"/>
      <c r="C455" s="16"/>
      <c r="D455" s="24"/>
      <c r="E455" s="96"/>
      <c r="F455" s="96"/>
      <c r="G455" s="96"/>
    </row>
    <row r="456" spans="2:7" s="14" customFormat="1" x14ac:dyDescent="0.25">
      <c r="B456" s="15"/>
      <c r="C456" s="16"/>
      <c r="D456" s="24"/>
      <c r="E456" s="96"/>
      <c r="F456" s="96"/>
      <c r="G456" s="96"/>
    </row>
    <row r="457" spans="2:7" s="14" customFormat="1" x14ac:dyDescent="0.25">
      <c r="B457" s="15"/>
      <c r="C457" s="16"/>
      <c r="D457" s="24"/>
      <c r="E457" s="96"/>
      <c r="F457" s="96"/>
      <c r="G457" s="96"/>
    </row>
    <row r="458" spans="2:7" s="14" customFormat="1" x14ac:dyDescent="0.25">
      <c r="B458" s="15"/>
      <c r="C458" s="16"/>
      <c r="D458" s="24"/>
      <c r="E458" s="96"/>
      <c r="F458" s="96"/>
      <c r="G458" s="96"/>
    </row>
    <row r="459" spans="2:7" s="14" customFormat="1" x14ac:dyDescent="0.25">
      <c r="B459" s="15"/>
      <c r="C459" s="16"/>
      <c r="D459" s="24"/>
      <c r="E459" s="96"/>
      <c r="F459" s="96"/>
      <c r="G459" s="96"/>
    </row>
    <row r="460" spans="2:7" s="14" customFormat="1" x14ac:dyDescent="0.25">
      <c r="B460" s="15"/>
      <c r="C460" s="16"/>
      <c r="D460" s="24"/>
      <c r="E460" s="96"/>
      <c r="F460" s="96"/>
      <c r="G460" s="96"/>
    </row>
    <row r="461" spans="2:7" s="14" customFormat="1" x14ac:dyDescent="0.25">
      <c r="B461" s="15"/>
      <c r="C461" s="16"/>
      <c r="D461" s="24"/>
      <c r="E461" s="96"/>
      <c r="F461" s="96"/>
      <c r="G461" s="96"/>
    </row>
    <row r="462" spans="2:7" s="14" customFormat="1" x14ac:dyDescent="0.25">
      <c r="B462" s="15"/>
      <c r="C462" s="16"/>
      <c r="D462" s="24"/>
      <c r="E462" s="96"/>
      <c r="F462" s="96"/>
      <c r="G462" s="96"/>
    </row>
    <row r="463" spans="2:7" s="14" customFormat="1" x14ac:dyDescent="0.25">
      <c r="B463" s="15"/>
      <c r="C463" s="16"/>
      <c r="D463" s="24"/>
      <c r="E463" s="96"/>
      <c r="F463" s="96"/>
      <c r="G463" s="96"/>
    </row>
    <row r="464" spans="2:7" s="14" customFormat="1" x14ac:dyDescent="0.25">
      <c r="B464" s="15"/>
      <c r="C464" s="16"/>
      <c r="D464" s="24"/>
      <c r="E464" s="96"/>
      <c r="F464" s="96"/>
      <c r="G464" s="96"/>
    </row>
    <row r="465" spans="2:7" s="14" customFormat="1" x14ac:dyDescent="0.25">
      <c r="B465" s="15"/>
      <c r="C465" s="16"/>
      <c r="D465" s="24"/>
      <c r="E465" s="96"/>
      <c r="F465" s="96"/>
      <c r="G465" s="96"/>
    </row>
    <row r="466" spans="2:7" s="14" customFormat="1" x14ac:dyDescent="0.25">
      <c r="B466" s="15"/>
      <c r="C466" s="16"/>
      <c r="D466" s="24"/>
      <c r="E466" s="96"/>
      <c r="F466" s="96"/>
      <c r="G466" s="96"/>
    </row>
    <row r="467" spans="2:7" s="14" customFormat="1" x14ac:dyDescent="0.25">
      <c r="B467" s="15"/>
      <c r="C467" s="16"/>
      <c r="D467" s="24"/>
      <c r="E467" s="96"/>
      <c r="F467" s="96"/>
      <c r="G467" s="96"/>
    </row>
    <row r="468" spans="2:7" s="14" customFormat="1" x14ac:dyDescent="0.25">
      <c r="B468" s="15"/>
      <c r="C468" s="16"/>
      <c r="D468" s="24"/>
      <c r="E468" s="96"/>
      <c r="F468" s="96"/>
      <c r="G468" s="96"/>
    </row>
    <row r="469" spans="2:7" s="14" customFormat="1" x14ac:dyDescent="0.25">
      <c r="B469" s="15"/>
      <c r="C469" s="16"/>
      <c r="D469" s="24"/>
      <c r="E469" s="96"/>
      <c r="F469" s="96"/>
      <c r="G469" s="96"/>
    </row>
    <row r="470" spans="2:7" s="14" customFormat="1" x14ac:dyDescent="0.25">
      <c r="B470" s="15"/>
      <c r="C470" s="16"/>
      <c r="D470" s="24"/>
      <c r="E470" s="96"/>
      <c r="F470" s="96"/>
      <c r="G470" s="96"/>
    </row>
    <row r="471" spans="2:7" s="14" customFormat="1" x14ac:dyDescent="0.25">
      <c r="B471" s="15"/>
      <c r="C471" s="16"/>
      <c r="D471" s="24"/>
      <c r="E471" s="96"/>
      <c r="F471" s="96"/>
      <c r="G471" s="96"/>
    </row>
    <row r="472" spans="2:7" s="14" customFormat="1" x14ac:dyDescent="0.25">
      <c r="B472" s="15"/>
      <c r="C472" s="16"/>
      <c r="D472" s="24"/>
      <c r="E472" s="96"/>
      <c r="F472" s="96"/>
      <c r="G472" s="96"/>
    </row>
    <row r="473" spans="2:7" s="14" customFormat="1" x14ac:dyDescent="0.25">
      <c r="B473" s="15"/>
      <c r="C473" s="16"/>
      <c r="D473" s="24"/>
      <c r="E473" s="96"/>
      <c r="F473" s="96"/>
      <c r="G473" s="96"/>
    </row>
    <row r="474" spans="2:7" s="14" customFormat="1" x14ac:dyDescent="0.25">
      <c r="B474" s="15"/>
      <c r="C474" s="16"/>
      <c r="D474" s="24"/>
      <c r="E474" s="96"/>
      <c r="F474" s="96"/>
      <c r="G474" s="96"/>
    </row>
    <row r="475" spans="2:7" s="14" customFormat="1" x14ac:dyDescent="0.25">
      <c r="B475" s="15"/>
      <c r="C475" s="16"/>
      <c r="D475" s="24"/>
      <c r="E475" s="96"/>
      <c r="F475" s="96"/>
      <c r="G475" s="96"/>
    </row>
    <row r="476" spans="2:7" s="14" customFormat="1" x14ac:dyDescent="0.25">
      <c r="B476" s="15"/>
      <c r="C476" s="16"/>
      <c r="D476" s="24"/>
      <c r="E476" s="96"/>
      <c r="F476" s="96"/>
      <c r="G476" s="96"/>
    </row>
    <row r="477" spans="2:7" s="14" customFormat="1" x14ac:dyDescent="0.25">
      <c r="B477" s="15"/>
      <c r="C477" s="16"/>
      <c r="D477" s="24"/>
      <c r="E477" s="96"/>
      <c r="F477" s="96"/>
      <c r="G477" s="96"/>
    </row>
    <row r="478" spans="2:7" s="14" customFormat="1" x14ac:dyDescent="0.25">
      <c r="B478" s="15"/>
      <c r="C478" s="16"/>
      <c r="D478" s="24"/>
      <c r="E478" s="96"/>
      <c r="F478" s="96"/>
      <c r="G478" s="96"/>
    </row>
    <row r="479" spans="2:7" s="14" customFormat="1" x14ac:dyDescent="0.25">
      <c r="B479" s="15"/>
      <c r="C479" s="16"/>
      <c r="D479" s="24"/>
      <c r="E479" s="96"/>
      <c r="F479" s="96"/>
      <c r="G479" s="96"/>
    </row>
    <row r="480" spans="2:7" s="14" customFormat="1" x14ac:dyDescent="0.25">
      <c r="B480" s="15"/>
      <c r="C480" s="16"/>
      <c r="D480" s="24"/>
      <c r="E480" s="96"/>
      <c r="F480" s="96"/>
      <c r="G480" s="96"/>
    </row>
    <row r="481" spans="2:7" s="14" customFormat="1" x14ac:dyDescent="0.25">
      <c r="B481" s="15"/>
      <c r="C481" s="16"/>
      <c r="D481" s="24"/>
      <c r="E481" s="96"/>
      <c r="F481" s="96"/>
      <c r="G481" s="96"/>
    </row>
    <row r="482" spans="2:7" s="14" customFormat="1" x14ac:dyDescent="0.25">
      <c r="B482" s="15"/>
      <c r="C482" s="16"/>
      <c r="D482" s="24"/>
      <c r="E482" s="96"/>
      <c r="F482" s="96"/>
      <c r="G482" s="96"/>
    </row>
    <row r="483" spans="2:7" s="14" customFormat="1" x14ac:dyDescent="0.25">
      <c r="B483" s="15"/>
      <c r="C483" s="16"/>
      <c r="D483" s="24"/>
      <c r="E483" s="96"/>
      <c r="F483" s="96"/>
      <c r="G483" s="96"/>
    </row>
    <row r="484" spans="2:7" s="14" customFormat="1" x14ac:dyDescent="0.25">
      <c r="B484" s="15"/>
      <c r="C484" s="16"/>
      <c r="D484" s="24"/>
      <c r="E484" s="96"/>
      <c r="F484" s="96"/>
      <c r="G484" s="96"/>
    </row>
    <row r="485" spans="2:7" s="14" customFormat="1" x14ac:dyDescent="0.25">
      <c r="B485" s="15"/>
      <c r="C485" s="16"/>
      <c r="D485" s="24"/>
      <c r="E485" s="96"/>
      <c r="F485" s="96"/>
      <c r="G485" s="96"/>
    </row>
    <row r="486" spans="2:7" s="14" customFormat="1" x14ac:dyDescent="0.25">
      <c r="B486" s="15"/>
      <c r="C486" s="16"/>
      <c r="D486" s="24"/>
      <c r="E486" s="96"/>
      <c r="F486" s="96"/>
      <c r="G486" s="96"/>
    </row>
    <row r="487" spans="2:7" s="14" customFormat="1" x14ac:dyDescent="0.25">
      <c r="B487" s="15"/>
      <c r="C487" s="16"/>
      <c r="D487" s="24"/>
      <c r="E487" s="96"/>
      <c r="F487" s="96"/>
      <c r="G487" s="96"/>
    </row>
    <row r="488" spans="2:7" s="14" customFormat="1" x14ac:dyDescent="0.25">
      <c r="B488" s="15"/>
      <c r="C488" s="16"/>
      <c r="D488" s="24"/>
      <c r="E488" s="96"/>
      <c r="F488" s="96"/>
      <c r="G488" s="96"/>
    </row>
    <row r="489" spans="2:7" s="14" customFormat="1" x14ac:dyDescent="0.25">
      <c r="B489" s="15"/>
      <c r="C489" s="16"/>
      <c r="D489" s="24"/>
      <c r="E489" s="96"/>
      <c r="F489" s="96"/>
      <c r="G489" s="96"/>
    </row>
    <row r="490" spans="2:7" s="14" customFormat="1" x14ac:dyDescent="0.25">
      <c r="B490" s="15"/>
      <c r="C490" s="16"/>
      <c r="D490" s="24"/>
      <c r="E490" s="96"/>
      <c r="F490" s="96"/>
      <c r="G490" s="96"/>
    </row>
    <row r="491" spans="2:7" s="14" customFormat="1" x14ac:dyDescent="0.25">
      <c r="B491" s="15"/>
      <c r="C491" s="16"/>
      <c r="D491" s="24"/>
      <c r="E491" s="96"/>
      <c r="F491" s="96"/>
      <c r="G491" s="96"/>
    </row>
    <row r="492" spans="2:7" s="14" customFormat="1" x14ac:dyDescent="0.25">
      <c r="B492" s="15"/>
      <c r="C492" s="16"/>
      <c r="D492" s="24"/>
      <c r="E492" s="96"/>
      <c r="F492" s="96"/>
      <c r="G492" s="96"/>
    </row>
    <row r="493" spans="2:7" s="14" customFormat="1" x14ac:dyDescent="0.25">
      <c r="B493" s="15"/>
      <c r="C493" s="16"/>
      <c r="D493" s="24"/>
      <c r="E493" s="96"/>
      <c r="F493" s="96"/>
      <c r="G493" s="96"/>
    </row>
    <row r="494" spans="2:7" s="14" customFormat="1" x14ac:dyDescent="0.25">
      <c r="B494" s="15"/>
      <c r="C494" s="16"/>
      <c r="D494" s="24"/>
      <c r="E494" s="96"/>
      <c r="F494" s="96"/>
      <c r="G494" s="96"/>
    </row>
    <row r="495" spans="2:7" s="14" customFormat="1" x14ac:dyDescent="0.25">
      <c r="B495" s="15"/>
      <c r="C495" s="16"/>
      <c r="D495" s="24"/>
      <c r="E495" s="96"/>
      <c r="F495" s="96"/>
      <c r="G495" s="96"/>
    </row>
    <row r="496" spans="2:7" s="14" customFormat="1" x14ac:dyDescent="0.25">
      <c r="B496" s="15"/>
      <c r="C496" s="16"/>
      <c r="D496" s="24"/>
      <c r="E496" s="96"/>
      <c r="F496" s="96"/>
      <c r="G496" s="96"/>
    </row>
    <row r="497" spans="2:7" s="14" customFormat="1" x14ac:dyDescent="0.25">
      <c r="B497" s="15"/>
      <c r="C497" s="16"/>
      <c r="D497" s="24"/>
      <c r="E497" s="96"/>
      <c r="F497" s="96"/>
      <c r="G497" s="96"/>
    </row>
    <row r="498" spans="2:7" s="14" customFormat="1" x14ac:dyDescent="0.25">
      <c r="B498" s="15"/>
      <c r="C498" s="16"/>
      <c r="D498" s="24"/>
      <c r="E498" s="96"/>
      <c r="F498" s="96"/>
      <c r="G498" s="96"/>
    </row>
    <row r="499" spans="2:7" s="14" customFormat="1" x14ac:dyDescent="0.25">
      <c r="B499" s="15"/>
      <c r="C499" s="16"/>
      <c r="D499" s="24"/>
      <c r="E499" s="96"/>
      <c r="F499" s="96"/>
      <c r="G499" s="96"/>
    </row>
    <row r="500" spans="2:7" s="14" customFormat="1" x14ac:dyDescent="0.25">
      <c r="B500" s="15"/>
      <c r="C500" s="16"/>
      <c r="D500" s="24"/>
      <c r="E500" s="96"/>
      <c r="F500" s="96"/>
      <c r="G500" s="96"/>
    </row>
    <row r="501" spans="2:7" s="14" customFormat="1" x14ac:dyDescent="0.25">
      <c r="B501" s="15"/>
      <c r="C501" s="16"/>
      <c r="D501" s="24"/>
      <c r="E501" s="96"/>
      <c r="F501" s="96"/>
      <c r="G501" s="96"/>
    </row>
    <row r="502" spans="2:7" s="14" customFormat="1" x14ac:dyDescent="0.25">
      <c r="B502" s="15"/>
      <c r="C502" s="16"/>
      <c r="D502" s="24"/>
      <c r="E502" s="96"/>
      <c r="F502" s="96"/>
      <c r="G502" s="96"/>
    </row>
    <row r="503" spans="2:7" s="14" customFormat="1" x14ac:dyDescent="0.25">
      <c r="B503" s="15"/>
      <c r="C503" s="16"/>
      <c r="D503" s="24"/>
      <c r="E503" s="96"/>
      <c r="F503" s="96"/>
      <c r="G503" s="96"/>
    </row>
    <row r="504" spans="2:7" s="14" customFormat="1" x14ac:dyDescent="0.25">
      <c r="B504" s="15"/>
      <c r="C504" s="16"/>
      <c r="D504" s="24"/>
      <c r="E504" s="96"/>
      <c r="F504" s="96"/>
      <c r="G504" s="96"/>
    </row>
    <row r="505" spans="2:7" s="14" customFormat="1" x14ac:dyDescent="0.25">
      <c r="B505" s="15"/>
      <c r="C505" s="16"/>
      <c r="D505" s="24"/>
      <c r="E505" s="96"/>
      <c r="F505" s="96"/>
      <c r="G505" s="96"/>
    </row>
    <row r="506" spans="2:7" s="14" customFormat="1" x14ac:dyDescent="0.25">
      <c r="B506" s="15"/>
      <c r="C506" s="16"/>
      <c r="D506" s="24"/>
      <c r="E506" s="96"/>
      <c r="F506" s="96"/>
      <c r="G506" s="96"/>
    </row>
    <row r="507" spans="2:7" s="14" customFormat="1" x14ac:dyDescent="0.25">
      <c r="B507" s="15"/>
      <c r="C507" s="16"/>
      <c r="D507" s="24"/>
      <c r="E507" s="96"/>
      <c r="F507" s="96"/>
      <c r="G507" s="96"/>
    </row>
    <row r="508" spans="2:7" s="14" customFormat="1" x14ac:dyDescent="0.25">
      <c r="B508" s="15"/>
      <c r="C508" s="16"/>
      <c r="D508" s="24"/>
      <c r="E508" s="96"/>
      <c r="F508" s="96"/>
      <c r="G508" s="96"/>
    </row>
    <row r="509" spans="2:7" s="14" customFormat="1" x14ac:dyDescent="0.25">
      <c r="B509" s="15"/>
      <c r="C509" s="16"/>
      <c r="D509" s="24"/>
      <c r="E509" s="96"/>
      <c r="F509" s="96"/>
      <c r="G509" s="96"/>
    </row>
    <row r="510" spans="2:7" s="14" customFormat="1" x14ac:dyDescent="0.25">
      <c r="B510" s="15"/>
      <c r="C510" s="16"/>
      <c r="D510" s="24"/>
      <c r="E510" s="96"/>
      <c r="F510" s="96"/>
      <c r="G510" s="96"/>
    </row>
    <row r="511" spans="2:7" s="14" customFormat="1" x14ac:dyDescent="0.25">
      <c r="B511" s="15"/>
      <c r="C511" s="16"/>
      <c r="D511" s="24"/>
      <c r="E511" s="96"/>
      <c r="F511" s="96"/>
      <c r="G511" s="96"/>
    </row>
    <row r="512" spans="2:7" s="14" customFormat="1" x14ac:dyDescent="0.25">
      <c r="B512" s="15"/>
      <c r="C512" s="16"/>
      <c r="D512" s="24"/>
      <c r="E512" s="96"/>
      <c r="F512" s="96"/>
      <c r="G512" s="96"/>
    </row>
    <row r="513" spans="2:7" s="14" customFormat="1" x14ac:dyDescent="0.25">
      <c r="B513" s="15"/>
      <c r="C513" s="16"/>
      <c r="D513" s="24"/>
      <c r="E513" s="96"/>
      <c r="F513" s="96"/>
      <c r="G513" s="96"/>
    </row>
    <row r="514" spans="2:7" s="14" customFormat="1" x14ac:dyDescent="0.25">
      <c r="B514" s="15"/>
      <c r="C514" s="16"/>
      <c r="D514" s="24"/>
      <c r="E514" s="96"/>
      <c r="F514" s="96"/>
      <c r="G514" s="96"/>
    </row>
    <row r="515" spans="2:7" s="14" customFormat="1" x14ac:dyDescent="0.25">
      <c r="B515" s="15"/>
      <c r="C515" s="16"/>
      <c r="D515" s="24"/>
      <c r="E515" s="96"/>
      <c r="F515" s="96"/>
      <c r="G515" s="96"/>
    </row>
    <row r="516" spans="2:7" s="14" customFormat="1" x14ac:dyDescent="0.25">
      <c r="B516" s="15"/>
      <c r="C516" s="16"/>
      <c r="D516" s="24"/>
      <c r="E516" s="96"/>
      <c r="F516" s="96"/>
      <c r="G516" s="96"/>
    </row>
    <row r="517" spans="2:7" s="14" customFormat="1" x14ac:dyDescent="0.25">
      <c r="B517" s="15"/>
      <c r="C517" s="16"/>
      <c r="D517" s="24"/>
      <c r="E517" s="96"/>
      <c r="F517" s="96"/>
      <c r="G517" s="96"/>
    </row>
    <row r="518" spans="2:7" s="14" customFormat="1" x14ac:dyDescent="0.25">
      <c r="B518" s="15"/>
      <c r="C518" s="16"/>
      <c r="D518" s="24"/>
      <c r="E518" s="96"/>
      <c r="F518" s="96"/>
      <c r="G518" s="96"/>
    </row>
    <row r="519" spans="2:7" s="14" customFormat="1" x14ac:dyDescent="0.25">
      <c r="B519" s="15"/>
      <c r="C519" s="16"/>
      <c r="D519" s="24"/>
      <c r="E519" s="96"/>
      <c r="F519" s="96"/>
      <c r="G519" s="96"/>
    </row>
    <row r="520" spans="2:7" s="14" customFormat="1" x14ac:dyDescent="0.25">
      <c r="B520" s="15"/>
      <c r="C520" s="16"/>
      <c r="D520" s="24"/>
      <c r="E520" s="96"/>
      <c r="F520" s="96"/>
      <c r="G520" s="96"/>
    </row>
    <row r="521" spans="2:7" s="14" customFormat="1" x14ac:dyDescent="0.25">
      <c r="B521" s="15"/>
      <c r="C521" s="16"/>
      <c r="D521" s="24"/>
      <c r="E521" s="96"/>
      <c r="F521" s="96"/>
      <c r="G521" s="96"/>
    </row>
    <row r="522" spans="2:7" s="14" customFormat="1" x14ac:dyDescent="0.25">
      <c r="B522" s="15"/>
      <c r="C522" s="16"/>
      <c r="D522" s="24"/>
      <c r="E522" s="96"/>
      <c r="F522" s="96"/>
      <c r="G522" s="96"/>
    </row>
    <row r="523" spans="2:7" s="14" customFormat="1" x14ac:dyDescent="0.25">
      <c r="B523" s="15"/>
      <c r="C523" s="16"/>
      <c r="D523" s="24"/>
      <c r="E523" s="96"/>
      <c r="F523" s="96"/>
      <c r="G523" s="96"/>
    </row>
    <row r="524" spans="2:7" s="14" customFormat="1" x14ac:dyDescent="0.25">
      <c r="B524" s="15"/>
      <c r="C524" s="16"/>
      <c r="D524" s="24"/>
      <c r="E524" s="96"/>
      <c r="F524" s="96"/>
      <c r="G524" s="96"/>
    </row>
    <row r="525" spans="2:7" s="14" customFormat="1" x14ac:dyDescent="0.25">
      <c r="B525" s="15"/>
      <c r="C525" s="16"/>
      <c r="D525" s="24"/>
      <c r="E525" s="96"/>
      <c r="F525" s="96"/>
      <c r="G525" s="96"/>
    </row>
    <row r="526" spans="2:7" s="14" customFormat="1" x14ac:dyDescent="0.25">
      <c r="B526" s="15"/>
      <c r="C526" s="16"/>
      <c r="D526" s="24"/>
      <c r="E526" s="96"/>
      <c r="F526" s="96"/>
      <c r="G526" s="96"/>
    </row>
    <row r="527" spans="2:7" s="14" customFormat="1" x14ac:dyDescent="0.25">
      <c r="B527" s="15"/>
      <c r="C527" s="16"/>
      <c r="D527" s="24"/>
      <c r="E527" s="96"/>
      <c r="F527" s="96"/>
      <c r="G527" s="96"/>
    </row>
    <row r="528" spans="2:7" s="14" customFormat="1" x14ac:dyDescent="0.25">
      <c r="B528" s="15"/>
      <c r="C528" s="16"/>
      <c r="D528" s="24"/>
      <c r="E528" s="96"/>
      <c r="F528" s="96"/>
      <c r="G528" s="96"/>
    </row>
    <row r="529" spans="2:7" s="14" customFormat="1" x14ac:dyDescent="0.25">
      <c r="B529" s="15"/>
      <c r="C529" s="16"/>
      <c r="D529" s="24"/>
      <c r="E529" s="96"/>
      <c r="F529" s="96"/>
      <c r="G529" s="96"/>
    </row>
    <row r="530" spans="2:7" s="14" customFormat="1" x14ac:dyDescent="0.25">
      <c r="B530" s="15"/>
      <c r="C530" s="16"/>
      <c r="D530" s="24"/>
      <c r="E530" s="96"/>
      <c r="F530" s="96"/>
      <c r="G530" s="96"/>
    </row>
    <row r="531" spans="2:7" s="14" customFormat="1" x14ac:dyDescent="0.25">
      <c r="B531" s="15"/>
      <c r="C531" s="16"/>
      <c r="D531" s="24"/>
      <c r="E531" s="96"/>
      <c r="F531" s="96"/>
      <c r="G531" s="96"/>
    </row>
    <row r="532" spans="2:7" s="14" customFormat="1" x14ac:dyDescent="0.25">
      <c r="B532" s="15"/>
      <c r="C532" s="16"/>
      <c r="D532" s="24"/>
      <c r="E532" s="96"/>
      <c r="F532" s="96"/>
      <c r="G532" s="96"/>
    </row>
    <row r="533" spans="2:7" s="14" customFormat="1" x14ac:dyDescent="0.25">
      <c r="B533" s="15"/>
      <c r="C533" s="16"/>
      <c r="D533" s="24"/>
      <c r="E533" s="96"/>
      <c r="F533" s="96"/>
      <c r="G533" s="96"/>
    </row>
    <row r="534" spans="2:7" s="14" customFormat="1" x14ac:dyDescent="0.25">
      <c r="B534" s="15"/>
      <c r="C534" s="16"/>
      <c r="D534" s="24"/>
      <c r="E534" s="96"/>
      <c r="F534" s="96"/>
      <c r="G534" s="96"/>
    </row>
    <row r="535" spans="2:7" s="14" customFormat="1" x14ac:dyDescent="0.25">
      <c r="B535" s="15"/>
      <c r="C535" s="16"/>
      <c r="D535" s="24"/>
      <c r="E535" s="96"/>
      <c r="F535" s="96"/>
      <c r="G535" s="96"/>
    </row>
    <row r="536" spans="2:7" s="14" customFormat="1" x14ac:dyDescent="0.25">
      <c r="B536" s="15"/>
      <c r="C536" s="16"/>
      <c r="D536" s="24"/>
      <c r="E536" s="96"/>
      <c r="F536" s="96"/>
      <c r="G536" s="96"/>
    </row>
    <row r="537" spans="2:7" s="14" customFormat="1" x14ac:dyDescent="0.25">
      <c r="B537" s="15"/>
      <c r="C537" s="16"/>
      <c r="D537" s="24"/>
      <c r="E537" s="96"/>
      <c r="F537" s="96"/>
      <c r="G537" s="96"/>
    </row>
    <row r="538" spans="2:7" s="14" customFormat="1" x14ac:dyDescent="0.25">
      <c r="B538" s="15"/>
      <c r="C538" s="16"/>
      <c r="D538" s="24"/>
      <c r="E538" s="96"/>
      <c r="F538" s="96"/>
      <c r="G538" s="96"/>
    </row>
    <row r="539" spans="2:7" s="14" customFormat="1" x14ac:dyDescent="0.25">
      <c r="B539" s="15"/>
      <c r="C539" s="16"/>
      <c r="D539" s="24"/>
      <c r="E539" s="96"/>
      <c r="F539" s="96"/>
      <c r="G539" s="96"/>
    </row>
    <row r="540" spans="2:7" s="14" customFormat="1" x14ac:dyDescent="0.25">
      <c r="B540" s="15"/>
      <c r="C540" s="16"/>
      <c r="D540" s="24"/>
      <c r="E540" s="96"/>
      <c r="F540" s="96"/>
      <c r="G540" s="96"/>
    </row>
    <row r="541" spans="2:7" s="14" customFormat="1" x14ac:dyDescent="0.25">
      <c r="B541" s="15"/>
      <c r="C541" s="16"/>
      <c r="D541" s="24"/>
      <c r="E541" s="96"/>
      <c r="F541" s="96"/>
      <c r="G541" s="96"/>
    </row>
    <row r="542" spans="2:7" s="14" customFormat="1" x14ac:dyDescent="0.25">
      <c r="B542" s="15"/>
      <c r="C542" s="16"/>
      <c r="D542" s="24"/>
      <c r="E542" s="96"/>
      <c r="F542" s="96"/>
      <c r="G542" s="96"/>
    </row>
    <row r="543" spans="2:7" s="14" customFormat="1" x14ac:dyDescent="0.25">
      <c r="B543" s="15"/>
      <c r="C543" s="16"/>
      <c r="D543" s="24"/>
      <c r="E543" s="96"/>
      <c r="F543" s="96"/>
      <c r="G543" s="96"/>
    </row>
    <row r="544" spans="2:7" s="14" customFormat="1" x14ac:dyDescent="0.25">
      <c r="B544" s="15"/>
      <c r="C544" s="16"/>
      <c r="D544" s="24"/>
      <c r="E544" s="96"/>
      <c r="F544" s="96"/>
      <c r="G544" s="96"/>
    </row>
    <row r="545" spans="2:7" s="14" customFormat="1" x14ac:dyDescent="0.25">
      <c r="B545" s="15"/>
      <c r="C545" s="16"/>
      <c r="D545" s="24"/>
      <c r="E545" s="96"/>
      <c r="F545" s="96"/>
      <c r="G545" s="96"/>
    </row>
    <row r="546" spans="2:7" s="14" customFormat="1" x14ac:dyDescent="0.25">
      <c r="B546" s="15"/>
      <c r="C546" s="16"/>
      <c r="D546" s="24"/>
      <c r="E546" s="96"/>
      <c r="F546" s="96"/>
      <c r="G546" s="96"/>
    </row>
    <row r="547" spans="2:7" s="14" customFormat="1" x14ac:dyDescent="0.25">
      <c r="B547" s="15"/>
      <c r="C547" s="16"/>
      <c r="D547" s="24"/>
      <c r="E547" s="96"/>
      <c r="F547" s="96"/>
      <c r="G547" s="96"/>
    </row>
    <row r="548" spans="2:7" s="14" customFormat="1" x14ac:dyDescent="0.25">
      <c r="B548" s="15"/>
      <c r="C548" s="16"/>
      <c r="D548" s="24"/>
      <c r="E548" s="96"/>
      <c r="F548" s="96"/>
      <c r="G548" s="96"/>
    </row>
    <row r="549" spans="2:7" s="14" customFormat="1" x14ac:dyDescent="0.25">
      <c r="B549" s="15"/>
      <c r="C549" s="16"/>
      <c r="D549" s="24"/>
      <c r="E549" s="96"/>
      <c r="F549" s="96"/>
      <c r="G549" s="96"/>
    </row>
    <row r="550" spans="2:7" s="14" customFormat="1" x14ac:dyDescent="0.25">
      <c r="B550" s="15"/>
      <c r="C550" s="16"/>
      <c r="D550" s="24"/>
      <c r="E550" s="96"/>
      <c r="F550" s="96"/>
      <c r="G550" s="96"/>
    </row>
    <row r="551" spans="2:7" s="14" customFormat="1" x14ac:dyDescent="0.25">
      <c r="B551" s="15"/>
      <c r="C551" s="16"/>
      <c r="D551" s="24"/>
      <c r="E551" s="96"/>
      <c r="F551" s="96"/>
      <c r="G551" s="96"/>
    </row>
    <row r="552" spans="2:7" s="14" customFormat="1" x14ac:dyDescent="0.25">
      <c r="B552" s="15"/>
      <c r="C552" s="16"/>
      <c r="D552" s="24"/>
      <c r="E552" s="96"/>
      <c r="F552" s="96"/>
      <c r="G552" s="96"/>
    </row>
    <row r="553" spans="2:7" s="14" customFormat="1" x14ac:dyDescent="0.25">
      <c r="B553" s="15"/>
      <c r="C553" s="16"/>
      <c r="D553" s="24"/>
      <c r="E553" s="96"/>
      <c r="F553" s="96"/>
      <c r="G553" s="96"/>
    </row>
    <row r="554" spans="2:7" s="14" customFormat="1" x14ac:dyDescent="0.25">
      <c r="B554" s="15"/>
      <c r="C554" s="16"/>
      <c r="D554" s="24"/>
      <c r="E554" s="96"/>
      <c r="F554" s="96"/>
      <c r="G554" s="96"/>
    </row>
    <row r="555" spans="2:7" s="14" customFormat="1" x14ac:dyDescent="0.25">
      <c r="B555" s="15"/>
      <c r="C555" s="16"/>
      <c r="D555" s="24"/>
      <c r="E555" s="96"/>
      <c r="F555" s="96"/>
      <c r="G555" s="96"/>
    </row>
    <row r="556" spans="2:7" s="14" customFormat="1" x14ac:dyDescent="0.25">
      <c r="B556" s="15"/>
      <c r="C556" s="16"/>
      <c r="D556" s="24"/>
      <c r="E556" s="96"/>
      <c r="F556" s="96"/>
      <c r="G556" s="96"/>
    </row>
    <row r="557" spans="2:7" s="14" customFormat="1" x14ac:dyDescent="0.25">
      <c r="B557" s="15"/>
      <c r="C557" s="16"/>
      <c r="D557" s="24"/>
      <c r="E557" s="96"/>
      <c r="F557" s="96"/>
      <c r="G557" s="96"/>
    </row>
    <row r="558" spans="2:7" s="14" customFormat="1" x14ac:dyDescent="0.25">
      <c r="B558" s="15"/>
      <c r="C558" s="16"/>
      <c r="D558" s="24"/>
      <c r="E558" s="96"/>
      <c r="F558" s="96"/>
      <c r="G558" s="96"/>
    </row>
    <row r="559" spans="2:7" s="14" customFormat="1" x14ac:dyDescent="0.25">
      <c r="B559" s="15"/>
      <c r="C559" s="16"/>
      <c r="D559" s="24"/>
      <c r="E559" s="96"/>
      <c r="F559" s="96"/>
      <c r="G559" s="96"/>
    </row>
    <row r="560" spans="2:7" s="14" customFormat="1" x14ac:dyDescent="0.25">
      <c r="B560" s="15"/>
      <c r="C560" s="16"/>
      <c r="D560" s="24"/>
      <c r="E560" s="96"/>
      <c r="F560" s="96"/>
      <c r="G560" s="96"/>
    </row>
    <row r="561" spans="2:7" s="14" customFormat="1" x14ac:dyDescent="0.25">
      <c r="B561" s="15"/>
      <c r="C561" s="16"/>
      <c r="D561" s="24"/>
      <c r="E561" s="96"/>
      <c r="F561" s="96"/>
      <c r="G561" s="96"/>
    </row>
    <row r="562" spans="2:7" s="14" customFormat="1" x14ac:dyDescent="0.25">
      <c r="B562" s="15"/>
      <c r="C562" s="16"/>
      <c r="D562" s="24"/>
      <c r="E562" s="96"/>
      <c r="F562" s="96"/>
      <c r="G562" s="96"/>
    </row>
    <row r="563" spans="2:7" s="14" customFormat="1" x14ac:dyDescent="0.25">
      <c r="B563" s="15"/>
      <c r="C563" s="16"/>
      <c r="D563" s="24"/>
      <c r="E563" s="96"/>
      <c r="F563" s="96"/>
      <c r="G563" s="96"/>
    </row>
    <row r="564" spans="2:7" s="14" customFormat="1" x14ac:dyDescent="0.25">
      <c r="B564" s="15"/>
      <c r="C564" s="16"/>
      <c r="D564" s="24"/>
      <c r="E564" s="96"/>
      <c r="F564" s="96"/>
      <c r="G564" s="96"/>
    </row>
    <row r="565" spans="2:7" s="14" customFormat="1" x14ac:dyDescent="0.25">
      <c r="B565" s="15"/>
      <c r="C565" s="16"/>
      <c r="D565" s="24"/>
      <c r="E565" s="96"/>
      <c r="F565" s="96"/>
      <c r="G565" s="96"/>
    </row>
    <row r="566" spans="2:7" s="14" customFormat="1" x14ac:dyDescent="0.25">
      <c r="B566" s="15"/>
      <c r="C566" s="16"/>
      <c r="D566" s="24"/>
      <c r="E566" s="96"/>
      <c r="F566" s="96"/>
      <c r="G566" s="96"/>
    </row>
    <row r="567" spans="2:7" s="14" customFormat="1" x14ac:dyDescent="0.25">
      <c r="B567" s="15"/>
      <c r="C567" s="16"/>
      <c r="D567" s="24"/>
      <c r="E567" s="96"/>
      <c r="F567" s="96"/>
      <c r="G567" s="96"/>
    </row>
    <row r="568" spans="2:7" s="14" customFormat="1" x14ac:dyDescent="0.25">
      <c r="B568" s="15"/>
      <c r="C568" s="16"/>
      <c r="D568" s="24"/>
      <c r="E568" s="96"/>
      <c r="F568" s="96"/>
      <c r="G568" s="96"/>
    </row>
    <row r="569" spans="2:7" s="14" customFormat="1" x14ac:dyDescent="0.25">
      <c r="B569" s="15"/>
      <c r="C569" s="16"/>
      <c r="D569" s="24"/>
      <c r="E569" s="96"/>
      <c r="F569" s="96"/>
      <c r="G569" s="96"/>
    </row>
    <row r="570" spans="2:7" s="14" customFormat="1" x14ac:dyDescent="0.25">
      <c r="B570" s="15"/>
      <c r="C570" s="16"/>
      <c r="D570" s="24"/>
      <c r="E570" s="96"/>
      <c r="F570" s="96"/>
      <c r="G570" s="96"/>
    </row>
    <row r="571" spans="2:7" s="14" customFormat="1" x14ac:dyDescent="0.25">
      <c r="B571" s="15"/>
      <c r="C571" s="16"/>
      <c r="D571" s="24"/>
      <c r="E571" s="96"/>
      <c r="F571" s="96"/>
      <c r="G571" s="96"/>
    </row>
    <row r="572" spans="2:7" s="14" customFormat="1" x14ac:dyDescent="0.25">
      <c r="B572" s="15"/>
      <c r="C572" s="16"/>
      <c r="D572" s="24"/>
      <c r="E572" s="96"/>
      <c r="F572" s="96"/>
      <c r="G572" s="96"/>
    </row>
    <row r="573" spans="2:7" s="14" customFormat="1" x14ac:dyDescent="0.25">
      <c r="B573" s="15"/>
      <c r="C573" s="16"/>
      <c r="D573" s="24"/>
      <c r="E573" s="96"/>
      <c r="F573" s="96"/>
      <c r="G573" s="96"/>
    </row>
    <row r="574" spans="2:7" s="14" customFormat="1" x14ac:dyDescent="0.25">
      <c r="B574" s="15"/>
      <c r="C574" s="16"/>
      <c r="D574" s="24"/>
      <c r="E574" s="96"/>
      <c r="F574" s="96"/>
      <c r="G574" s="96"/>
    </row>
    <row r="575" spans="2:7" s="14" customFormat="1" x14ac:dyDescent="0.25">
      <c r="B575" s="15"/>
      <c r="C575" s="16"/>
      <c r="D575" s="24"/>
      <c r="E575" s="96"/>
      <c r="F575" s="96"/>
      <c r="G575" s="96"/>
    </row>
    <row r="576" spans="2:7" s="14" customFormat="1" x14ac:dyDescent="0.25">
      <c r="B576" s="15"/>
      <c r="C576" s="16"/>
      <c r="D576" s="24"/>
      <c r="E576" s="96"/>
      <c r="F576" s="96"/>
      <c r="G576" s="96"/>
    </row>
    <row r="577" spans="2:7" s="14" customFormat="1" x14ac:dyDescent="0.25">
      <c r="B577" s="15"/>
      <c r="C577" s="16"/>
      <c r="D577" s="24"/>
      <c r="E577" s="96"/>
      <c r="F577" s="96"/>
      <c r="G577" s="96"/>
    </row>
    <row r="578" spans="2:7" s="14" customFormat="1" x14ac:dyDescent="0.25">
      <c r="B578" s="15"/>
      <c r="C578" s="16"/>
      <c r="D578" s="24"/>
      <c r="E578" s="96"/>
      <c r="F578" s="96"/>
      <c r="G578" s="96"/>
    </row>
    <row r="579" spans="2:7" s="14" customFormat="1" x14ac:dyDescent="0.25">
      <c r="B579" s="15"/>
      <c r="C579" s="16"/>
      <c r="D579" s="24"/>
      <c r="E579" s="96"/>
      <c r="F579" s="96"/>
      <c r="G579" s="96"/>
    </row>
    <row r="580" spans="2:7" s="14" customFormat="1" x14ac:dyDescent="0.25">
      <c r="B580" s="15"/>
      <c r="C580" s="16"/>
      <c r="D580" s="24"/>
      <c r="E580" s="96"/>
      <c r="F580" s="96"/>
      <c r="G580" s="96"/>
    </row>
    <row r="581" spans="2:7" s="14" customFormat="1" x14ac:dyDescent="0.25">
      <c r="B581" s="15"/>
      <c r="C581" s="16"/>
      <c r="D581" s="24"/>
      <c r="E581" s="96"/>
      <c r="F581" s="96"/>
      <c r="G581" s="96"/>
    </row>
    <row r="582" spans="2:7" s="14" customFormat="1" x14ac:dyDescent="0.25">
      <c r="B582" s="15"/>
      <c r="C582" s="16"/>
      <c r="D582" s="24"/>
      <c r="E582" s="96"/>
      <c r="F582" s="96"/>
      <c r="G582" s="96"/>
    </row>
    <row r="583" spans="2:7" s="14" customFormat="1" x14ac:dyDescent="0.25">
      <c r="B583" s="15"/>
      <c r="C583" s="16"/>
      <c r="D583" s="24"/>
      <c r="E583" s="96"/>
      <c r="F583" s="96"/>
      <c r="G583" s="96"/>
    </row>
    <row r="584" spans="2:7" s="14" customFormat="1" x14ac:dyDescent="0.25">
      <c r="B584" s="15"/>
      <c r="C584" s="16"/>
      <c r="D584" s="24"/>
      <c r="E584" s="96"/>
      <c r="F584" s="96"/>
      <c r="G584" s="96"/>
    </row>
    <row r="585" spans="2:7" s="14" customFormat="1" x14ac:dyDescent="0.25">
      <c r="B585" s="15"/>
      <c r="C585" s="16"/>
      <c r="D585" s="24"/>
      <c r="E585" s="96"/>
      <c r="F585" s="96"/>
      <c r="G585" s="96"/>
    </row>
    <row r="586" spans="2:7" s="14" customFormat="1" x14ac:dyDescent="0.25">
      <c r="B586" s="15"/>
      <c r="C586" s="16"/>
      <c r="D586" s="24"/>
      <c r="E586" s="96"/>
      <c r="F586" s="96"/>
      <c r="G586" s="96"/>
    </row>
    <row r="587" spans="2:7" s="14" customFormat="1" x14ac:dyDescent="0.25">
      <c r="B587" s="15"/>
      <c r="C587" s="16"/>
      <c r="D587" s="24"/>
      <c r="E587" s="96"/>
      <c r="F587" s="96"/>
      <c r="G587" s="96"/>
    </row>
    <row r="588" spans="2:7" s="14" customFormat="1" x14ac:dyDescent="0.25">
      <c r="B588" s="15"/>
      <c r="C588" s="16"/>
      <c r="D588" s="24"/>
      <c r="E588" s="96"/>
      <c r="F588" s="96"/>
      <c r="G588" s="96"/>
    </row>
    <row r="589" spans="2:7" s="14" customFormat="1" x14ac:dyDescent="0.25">
      <c r="B589" s="15"/>
      <c r="C589" s="16"/>
      <c r="D589" s="24"/>
      <c r="E589" s="96"/>
      <c r="F589" s="96"/>
      <c r="G589" s="96"/>
    </row>
    <row r="590" spans="2:7" s="14" customFormat="1" x14ac:dyDescent="0.25">
      <c r="B590" s="15"/>
      <c r="C590" s="16"/>
      <c r="D590" s="24"/>
      <c r="E590" s="96"/>
      <c r="F590" s="96"/>
      <c r="G590" s="96"/>
    </row>
    <row r="591" spans="2:7" s="14" customFormat="1" x14ac:dyDescent="0.25">
      <c r="B591" s="15"/>
      <c r="C591" s="16"/>
      <c r="D591" s="24"/>
      <c r="E591" s="96"/>
      <c r="F591" s="96"/>
      <c r="G591" s="96"/>
    </row>
    <row r="592" spans="2:7" s="14" customFormat="1" x14ac:dyDescent="0.25">
      <c r="B592" s="15"/>
      <c r="C592" s="16"/>
      <c r="D592" s="24"/>
      <c r="E592" s="96"/>
      <c r="F592" s="96"/>
      <c r="G592" s="96"/>
    </row>
    <row r="593" spans="2:7" s="14" customFormat="1" x14ac:dyDescent="0.25">
      <c r="B593" s="15"/>
      <c r="C593" s="16"/>
      <c r="D593" s="24"/>
      <c r="E593" s="96"/>
      <c r="F593" s="96"/>
      <c r="G593" s="96"/>
    </row>
    <row r="594" spans="2:7" s="14" customFormat="1" x14ac:dyDescent="0.25">
      <c r="B594" s="15"/>
      <c r="C594" s="16"/>
      <c r="D594" s="24"/>
      <c r="E594" s="96"/>
      <c r="F594" s="96"/>
      <c r="G594" s="96"/>
    </row>
    <row r="595" spans="2:7" s="14" customFormat="1" x14ac:dyDescent="0.25">
      <c r="B595" s="15"/>
      <c r="C595" s="16"/>
      <c r="D595" s="24"/>
      <c r="E595" s="96"/>
      <c r="F595" s="96"/>
      <c r="G595" s="96"/>
    </row>
    <row r="596" spans="2:7" s="14" customFormat="1" x14ac:dyDescent="0.25">
      <c r="B596" s="15"/>
      <c r="C596" s="16"/>
      <c r="D596" s="24"/>
      <c r="E596" s="96"/>
      <c r="F596" s="96"/>
      <c r="G596" s="96"/>
    </row>
    <row r="597" spans="2:7" s="14" customFormat="1" x14ac:dyDescent="0.25">
      <c r="B597" s="15"/>
      <c r="C597" s="16"/>
      <c r="D597" s="24"/>
      <c r="E597" s="96"/>
      <c r="F597" s="96"/>
      <c r="G597" s="96"/>
    </row>
    <row r="598" spans="2:7" s="14" customFormat="1" x14ac:dyDescent="0.25">
      <c r="B598" s="15"/>
      <c r="C598" s="16"/>
      <c r="D598" s="24"/>
      <c r="E598" s="96"/>
      <c r="F598" s="96"/>
      <c r="G598" s="96"/>
    </row>
    <row r="599" spans="2:7" s="14" customFormat="1" x14ac:dyDescent="0.25">
      <c r="B599" s="15"/>
      <c r="C599" s="16"/>
      <c r="D599" s="24"/>
      <c r="E599" s="96"/>
      <c r="F599" s="96"/>
      <c r="G599" s="96"/>
    </row>
    <row r="600" spans="2:7" s="14" customFormat="1" x14ac:dyDescent="0.25">
      <c r="B600" s="15"/>
      <c r="C600" s="16"/>
      <c r="D600" s="24"/>
      <c r="E600" s="96"/>
      <c r="F600" s="96"/>
      <c r="G600" s="96"/>
    </row>
    <row r="601" spans="2:7" s="14" customFormat="1" x14ac:dyDescent="0.25">
      <c r="B601" s="15"/>
      <c r="C601" s="16"/>
      <c r="D601" s="24"/>
      <c r="E601" s="96"/>
      <c r="F601" s="96"/>
      <c r="G601" s="96"/>
    </row>
    <row r="602" spans="2:7" s="14" customFormat="1" x14ac:dyDescent="0.25">
      <c r="B602" s="15"/>
      <c r="C602" s="16"/>
      <c r="D602" s="24"/>
      <c r="E602" s="96"/>
      <c r="F602" s="96"/>
      <c r="G602" s="96"/>
    </row>
    <row r="603" spans="2:7" s="14" customFormat="1" x14ac:dyDescent="0.25">
      <c r="B603" s="15"/>
      <c r="C603" s="16"/>
      <c r="D603" s="24"/>
      <c r="E603" s="96"/>
      <c r="F603" s="96"/>
      <c r="G603" s="96"/>
    </row>
    <row r="604" spans="2:7" s="14" customFormat="1" x14ac:dyDescent="0.25">
      <c r="B604" s="15"/>
      <c r="C604" s="16"/>
      <c r="D604" s="24"/>
      <c r="E604" s="96"/>
      <c r="F604" s="96"/>
      <c r="G604" s="96"/>
    </row>
    <row r="605" spans="2:7" s="14" customFormat="1" x14ac:dyDescent="0.25">
      <c r="B605" s="15"/>
      <c r="C605" s="16"/>
      <c r="D605" s="24"/>
      <c r="E605" s="96"/>
      <c r="F605" s="96"/>
      <c r="G605" s="96"/>
    </row>
    <row r="606" spans="2:7" s="14" customFormat="1" x14ac:dyDescent="0.25">
      <c r="B606" s="15"/>
      <c r="C606" s="16"/>
      <c r="D606" s="24"/>
      <c r="E606" s="96"/>
      <c r="F606" s="96"/>
      <c r="G606" s="96"/>
    </row>
    <row r="607" spans="2:7" s="14" customFormat="1" x14ac:dyDescent="0.25">
      <c r="B607" s="15"/>
      <c r="C607" s="16"/>
      <c r="D607" s="24"/>
      <c r="E607" s="96"/>
      <c r="F607" s="96"/>
      <c r="G607" s="96"/>
    </row>
    <row r="608" spans="2:7" s="14" customFormat="1" x14ac:dyDescent="0.25">
      <c r="B608" s="15"/>
      <c r="C608" s="16"/>
      <c r="D608" s="24"/>
      <c r="E608" s="96"/>
      <c r="F608" s="96"/>
      <c r="G608" s="96"/>
    </row>
    <row r="609" spans="1:7" s="14" customFormat="1" x14ac:dyDescent="0.25">
      <c r="B609" s="15"/>
      <c r="C609" s="16"/>
      <c r="D609" s="24"/>
      <c r="E609" s="96"/>
      <c r="F609" s="96"/>
      <c r="G609" s="96"/>
    </row>
    <row r="610" spans="1:7" s="14" customFormat="1" x14ac:dyDescent="0.25">
      <c r="B610" s="15"/>
      <c r="C610" s="16"/>
      <c r="D610" s="24"/>
      <c r="E610" s="96"/>
      <c r="F610" s="96"/>
      <c r="G610" s="96"/>
    </row>
    <row r="611" spans="1:7" s="14" customFormat="1" x14ac:dyDescent="0.25">
      <c r="B611" s="15"/>
      <c r="C611" s="16"/>
      <c r="D611" s="24"/>
      <c r="E611" s="96"/>
      <c r="F611" s="96"/>
      <c r="G611" s="96"/>
    </row>
    <row r="612" spans="1:7" s="14" customFormat="1" x14ac:dyDescent="0.25">
      <c r="B612" s="15"/>
      <c r="C612" s="16"/>
      <c r="D612" s="24"/>
      <c r="E612" s="96"/>
      <c r="F612" s="96"/>
      <c r="G612" s="96"/>
    </row>
    <row r="613" spans="1:7" s="14" customFormat="1" x14ac:dyDescent="0.25">
      <c r="B613" s="15"/>
      <c r="C613" s="16"/>
      <c r="D613" s="24"/>
      <c r="E613" s="96"/>
      <c r="F613" s="96"/>
      <c r="G613" s="96"/>
    </row>
    <row r="614" spans="1:7" s="14" customFormat="1" x14ac:dyDescent="0.25">
      <c r="B614" s="15"/>
      <c r="C614" s="16"/>
      <c r="D614" s="24"/>
      <c r="E614" s="96"/>
      <c r="F614" s="96"/>
      <c r="G614" s="96"/>
    </row>
    <row r="615" spans="1:7" s="14" customFormat="1" x14ac:dyDescent="0.25">
      <c r="B615" s="15"/>
      <c r="C615" s="16"/>
      <c r="D615" s="24"/>
      <c r="E615" s="96"/>
      <c r="F615" s="96"/>
      <c r="G615" s="96"/>
    </row>
    <row r="616" spans="1:7" s="14" customFormat="1" x14ac:dyDescent="0.25">
      <c r="B616" s="15"/>
      <c r="C616" s="16"/>
      <c r="D616" s="24"/>
      <c r="E616" s="96"/>
      <c r="F616" s="96"/>
      <c r="G616" s="96"/>
    </row>
    <row r="617" spans="1:7" s="14" customFormat="1" x14ac:dyDescent="0.25">
      <c r="B617" s="15"/>
      <c r="C617" s="16"/>
      <c r="D617" s="24"/>
      <c r="E617" s="96"/>
      <c r="F617" s="96"/>
      <c r="G617" s="96"/>
    </row>
    <row r="618" spans="1:7" s="14" customFormat="1" x14ac:dyDescent="0.25">
      <c r="B618" s="15"/>
      <c r="C618" s="16"/>
      <c r="D618" s="24"/>
      <c r="E618" s="96"/>
      <c r="F618" s="96"/>
      <c r="G618" s="96"/>
    </row>
    <row r="619" spans="1:7" s="14" customFormat="1" x14ac:dyDescent="0.25">
      <c r="B619" s="15"/>
      <c r="C619" s="16"/>
      <c r="D619" s="24"/>
      <c r="E619" s="96"/>
      <c r="F619" s="96"/>
      <c r="G619" s="96"/>
    </row>
    <row r="620" spans="1:7" s="14" customFormat="1" x14ac:dyDescent="0.25">
      <c r="B620" s="15"/>
      <c r="C620" s="16"/>
      <c r="D620" s="24"/>
      <c r="E620" s="96"/>
      <c r="F620" s="96"/>
      <c r="G620" s="96"/>
    </row>
    <row r="621" spans="1:7" x14ac:dyDescent="0.25">
      <c r="A621" s="14"/>
      <c r="B621" s="15"/>
      <c r="C621" s="16"/>
      <c r="E621" s="96"/>
      <c r="F621" s="96"/>
      <c r="G621" s="96"/>
    </row>
    <row r="622" spans="1:7" x14ac:dyDescent="0.25">
      <c r="A622" s="14"/>
      <c r="B622" s="15"/>
      <c r="C622" s="16"/>
      <c r="E622" s="96"/>
      <c r="F622" s="96"/>
      <c r="G622" s="96"/>
    </row>
    <row r="623" spans="1:7" x14ac:dyDescent="0.25">
      <c r="A623" s="14"/>
      <c r="B623" s="15"/>
      <c r="C623" s="16"/>
      <c r="E623" s="96"/>
      <c r="F623" s="96"/>
      <c r="G623" s="96"/>
    </row>
    <row r="624" spans="1:7" x14ac:dyDescent="0.25">
      <c r="A624" s="14"/>
      <c r="B624" s="15"/>
      <c r="C624" s="16"/>
      <c r="E624" s="96"/>
      <c r="F624" s="96"/>
      <c r="G624" s="96"/>
    </row>
    <row r="625" spans="1:7" x14ac:dyDescent="0.25">
      <c r="A625" s="14"/>
      <c r="B625" s="15"/>
      <c r="C625" s="16"/>
      <c r="E625" s="96"/>
      <c r="F625" s="96"/>
      <c r="G625" s="96"/>
    </row>
    <row r="626" spans="1:7" x14ac:dyDescent="0.25">
      <c r="A626" s="14"/>
      <c r="B626" s="15"/>
      <c r="C626" s="16"/>
      <c r="E626" s="96"/>
      <c r="F626" s="96"/>
      <c r="G626" s="96"/>
    </row>
    <row r="627" spans="1:7" x14ac:dyDescent="0.25">
      <c r="A627" s="14"/>
      <c r="B627" s="15"/>
      <c r="C627" s="16"/>
      <c r="E627" s="96"/>
      <c r="F627" s="96"/>
      <c r="G627" s="96"/>
    </row>
    <row r="628" spans="1:7" x14ac:dyDescent="0.25">
      <c r="A628" s="14"/>
      <c r="B628" s="15"/>
      <c r="C628" s="16"/>
      <c r="E628" s="96"/>
      <c r="F628" s="96"/>
      <c r="G628" s="96"/>
    </row>
    <row r="629" spans="1:7" x14ac:dyDescent="0.25">
      <c r="A629" s="14"/>
      <c r="B629" s="15"/>
      <c r="C629" s="16"/>
      <c r="E629" s="96"/>
      <c r="F629" s="96"/>
      <c r="G629" s="96"/>
    </row>
    <row r="630" spans="1:7" x14ac:dyDescent="0.25">
      <c r="A630" s="14"/>
      <c r="B630" s="15"/>
      <c r="C630" s="16"/>
      <c r="E630" s="96"/>
      <c r="F630" s="96"/>
      <c r="G630" s="96"/>
    </row>
    <row r="631" spans="1:7" x14ac:dyDescent="0.25">
      <c r="A631" s="14"/>
      <c r="B631" s="15"/>
      <c r="C631" s="16"/>
      <c r="E631" s="96"/>
      <c r="F631" s="96"/>
      <c r="G631" s="96"/>
    </row>
    <row r="632" spans="1:7" x14ac:dyDescent="0.25">
      <c r="A632" s="14"/>
      <c r="B632" s="15"/>
      <c r="C632" s="16"/>
      <c r="E632" s="96"/>
      <c r="F632" s="96"/>
      <c r="G632" s="96"/>
    </row>
    <row r="633" spans="1:7" x14ac:dyDescent="0.25">
      <c r="A633" s="14"/>
      <c r="B633" s="15"/>
      <c r="C633" s="16"/>
      <c r="E633" s="96"/>
      <c r="F633" s="96"/>
      <c r="G633" s="96"/>
    </row>
    <row r="634" spans="1:7" x14ac:dyDescent="0.25">
      <c r="A634" s="14"/>
      <c r="B634" s="15"/>
      <c r="C634" s="16"/>
      <c r="E634" s="96"/>
      <c r="F634" s="96"/>
      <c r="G634" s="96"/>
    </row>
    <row r="635" spans="1:7" x14ac:dyDescent="0.25">
      <c r="A635" s="14"/>
      <c r="B635" s="15"/>
      <c r="C635" s="16"/>
      <c r="E635" s="96"/>
      <c r="F635" s="96"/>
      <c r="G635" s="96"/>
    </row>
    <row r="636" spans="1:7" x14ac:dyDescent="0.25">
      <c r="A636" s="14"/>
      <c r="B636" s="15"/>
      <c r="C636" s="16"/>
      <c r="E636" s="96"/>
      <c r="F636" s="96"/>
      <c r="G636" s="96"/>
    </row>
    <row r="637" spans="1:7" x14ac:dyDescent="0.25">
      <c r="A637" s="14"/>
      <c r="B637" s="15"/>
      <c r="C637" s="16"/>
      <c r="E637" s="96"/>
      <c r="F637" s="96"/>
      <c r="G637" s="96"/>
    </row>
    <row r="638" spans="1:7" x14ac:dyDescent="0.25">
      <c r="A638" s="14"/>
      <c r="B638" s="15"/>
      <c r="C638" s="16"/>
      <c r="E638" s="96"/>
      <c r="F638" s="96"/>
      <c r="G638" s="96"/>
    </row>
    <row r="639" spans="1:7" x14ac:dyDescent="0.25">
      <c r="A639" s="14"/>
      <c r="B639" s="15"/>
      <c r="C639" s="16"/>
      <c r="E639" s="96"/>
      <c r="F639" s="96"/>
      <c r="G639" s="96"/>
    </row>
    <row r="640" spans="1:7" x14ac:dyDescent="0.25">
      <c r="A640" s="14"/>
      <c r="B640" s="15"/>
      <c r="C640" s="16"/>
      <c r="E640" s="96"/>
      <c r="F640" s="96"/>
      <c r="G640" s="96"/>
    </row>
    <row r="641" spans="1:7" x14ac:dyDescent="0.25">
      <c r="A641" s="14"/>
      <c r="B641" s="15"/>
      <c r="C641" s="16"/>
      <c r="E641" s="96"/>
      <c r="F641" s="96"/>
      <c r="G641" s="96"/>
    </row>
    <row r="642" spans="1:7" x14ac:dyDescent="0.25">
      <c r="A642" s="14"/>
      <c r="B642" s="15"/>
      <c r="C642" s="16"/>
      <c r="E642" s="96"/>
      <c r="F642" s="96"/>
      <c r="G642" s="96"/>
    </row>
    <row r="643" spans="1:7" x14ac:dyDescent="0.25">
      <c r="A643" s="14"/>
      <c r="B643" s="15"/>
      <c r="C643" s="16"/>
      <c r="E643" s="96"/>
      <c r="F643" s="96"/>
      <c r="G643" s="96"/>
    </row>
    <row r="644" spans="1:7" x14ac:dyDescent="0.25">
      <c r="A644" s="14"/>
      <c r="B644" s="15"/>
      <c r="C644" s="16"/>
      <c r="E644" s="96"/>
      <c r="F644" s="96"/>
      <c r="G644" s="96"/>
    </row>
    <row r="645" spans="1:7" x14ac:dyDescent="0.25">
      <c r="A645" s="14"/>
      <c r="B645" s="15"/>
      <c r="C645" s="16"/>
      <c r="E645" s="96"/>
      <c r="F645" s="96"/>
      <c r="G645" s="96"/>
    </row>
    <row r="646" spans="1:7" x14ac:dyDescent="0.25">
      <c r="A646" s="14"/>
      <c r="B646" s="15"/>
      <c r="C646" s="16"/>
      <c r="E646" s="96"/>
      <c r="F646" s="96"/>
      <c r="G646" s="96"/>
    </row>
    <row r="647" spans="1:7" x14ac:dyDescent="0.25">
      <c r="A647" s="14"/>
      <c r="B647" s="15"/>
      <c r="C647" s="16"/>
      <c r="E647" s="96"/>
      <c r="F647" s="96"/>
      <c r="G647" s="96"/>
    </row>
    <row r="648" spans="1:7" x14ac:dyDescent="0.25">
      <c r="A648" s="14"/>
      <c r="B648" s="15"/>
      <c r="C648" s="16"/>
      <c r="E648" s="96"/>
      <c r="F648" s="96"/>
      <c r="G648" s="96"/>
    </row>
    <row r="649" spans="1:7" x14ac:dyDescent="0.25">
      <c r="A649" s="14"/>
      <c r="B649" s="15"/>
      <c r="C649" s="16"/>
      <c r="E649" s="96"/>
      <c r="F649" s="96"/>
      <c r="G649" s="96"/>
    </row>
    <row r="650" spans="1:7" x14ac:dyDescent="0.25">
      <c r="A650" s="14"/>
      <c r="B650" s="15"/>
      <c r="C650" s="16"/>
      <c r="E650" s="96"/>
      <c r="F650" s="96"/>
      <c r="G650" s="96"/>
    </row>
    <row r="651" spans="1:7" x14ac:dyDescent="0.25">
      <c r="A651" s="14"/>
      <c r="B651" s="15"/>
      <c r="C651" s="16"/>
      <c r="E651" s="96"/>
      <c r="F651" s="96"/>
      <c r="G651" s="96"/>
    </row>
    <row r="652" spans="1:7" x14ac:dyDescent="0.25">
      <c r="A652" s="14"/>
      <c r="B652" s="15"/>
      <c r="C652" s="16"/>
      <c r="E652" s="96"/>
      <c r="F652" s="96"/>
      <c r="G652" s="96"/>
    </row>
    <row r="653" spans="1:7" x14ac:dyDescent="0.25">
      <c r="A653" s="14"/>
      <c r="B653" s="15"/>
      <c r="C653" s="16"/>
      <c r="E653" s="96"/>
      <c r="F653" s="96"/>
      <c r="G653" s="96"/>
    </row>
    <row r="654" spans="1:7" x14ac:dyDescent="0.25">
      <c r="A654" s="14"/>
      <c r="B654" s="15"/>
      <c r="C654" s="16"/>
      <c r="E654" s="96"/>
      <c r="F654" s="96"/>
      <c r="G654" s="96"/>
    </row>
    <row r="655" spans="1:7" x14ac:dyDescent="0.25">
      <c r="A655" s="14"/>
      <c r="B655" s="15"/>
      <c r="C655" s="16"/>
      <c r="E655" s="96"/>
      <c r="F655" s="96"/>
      <c r="G655" s="96"/>
    </row>
    <row r="656" spans="1:7" x14ac:dyDescent="0.25">
      <c r="A656" s="14"/>
      <c r="B656" s="15"/>
      <c r="C656" s="16"/>
      <c r="E656" s="96"/>
      <c r="F656" s="96"/>
      <c r="G656" s="96"/>
    </row>
    <row r="657" spans="1:7" x14ac:dyDescent="0.25">
      <c r="A657" s="14"/>
      <c r="B657" s="15"/>
      <c r="C657" s="16"/>
      <c r="E657" s="96"/>
      <c r="F657" s="96"/>
      <c r="G657" s="96"/>
    </row>
    <row r="658" spans="1:7" x14ac:dyDescent="0.25">
      <c r="A658" s="14"/>
      <c r="B658" s="15"/>
      <c r="C658" s="16"/>
      <c r="E658" s="96"/>
      <c r="F658" s="96"/>
      <c r="G658" s="96"/>
    </row>
    <row r="659" spans="1:7" x14ac:dyDescent="0.25">
      <c r="A659" s="14"/>
      <c r="B659" s="15"/>
      <c r="C659" s="16"/>
      <c r="E659" s="96"/>
      <c r="F659" s="96"/>
      <c r="G659" s="96"/>
    </row>
    <row r="660" spans="1:7" x14ac:dyDescent="0.25">
      <c r="A660" s="14"/>
      <c r="B660" s="15"/>
      <c r="C660" s="16"/>
      <c r="E660" s="96"/>
      <c r="F660" s="96"/>
      <c r="G660" s="96"/>
    </row>
    <row r="661" spans="1:7" x14ac:dyDescent="0.25">
      <c r="A661" s="14"/>
      <c r="B661" s="15"/>
      <c r="C661" s="16"/>
      <c r="E661" s="96"/>
      <c r="F661" s="96"/>
      <c r="G661" s="96"/>
    </row>
    <row r="662" spans="1:7" x14ac:dyDescent="0.25">
      <c r="A662" s="14"/>
      <c r="B662" s="15"/>
      <c r="C662" s="16"/>
      <c r="E662" s="96"/>
      <c r="F662" s="96"/>
      <c r="G662" s="96"/>
    </row>
    <row r="663" spans="1:7" x14ac:dyDescent="0.25">
      <c r="A663" s="14"/>
      <c r="B663" s="15"/>
      <c r="C663" s="16"/>
      <c r="E663" s="96"/>
      <c r="F663" s="96"/>
      <c r="G663" s="96"/>
    </row>
    <row r="664" spans="1:7" x14ac:dyDescent="0.25">
      <c r="A664" s="14"/>
      <c r="B664" s="15"/>
      <c r="C664" s="16"/>
      <c r="E664" s="96"/>
      <c r="F664" s="96"/>
      <c r="G664" s="96"/>
    </row>
    <row r="665" spans="1:7" x14ac:dyDescent="0.25">
      <c r="A665" s="14"/>
      <c r="B665" s="15"/>
      <c r="C665" s="16"/>
      <c r="E665" s="96"/>
      <c r="F665" s="96"/>
      <c r="G665" s="96"/>
    </row>
    <row r="666" spans="1:7" x14ac:dyDescent="0.25">
      <c r="A666" s="14"/>
      <c r="B666" s="15"/>
      <c r="C666" s="16"/>
      <c r="E666" s="96"/>
      <c r="F666" s="96"/>
      <c r="G666" s="96"/>
    </row>
    <row r="667" spans="1:7" x14ac:dyDescent="0.25">
      <c r="A667" s="14"/>
      <c r="B667" s="15"/>
      <c r="C667" s="16"/>
      <c r="E667" s="96"/>
      <c r="F667" s="96"/>
      <c r="G667" s="96"/>
    </row>
    <row r="668" spans="1:7" x14ac:dyDescent="0.25">
      <c r="A668" s="14"/>
      <c r="B668" s="15"/>
      <c r="C668" s="16"/>
      <c r="E668" s="96"/>
      <c r="F668" s="96"/>
      <c r="G668" s="96"/>
    </row>
    <row r="669" spans="1:7" x14ac:dyDescent="0.25">
      <c r="A669" s="14"/>
      <c r="B669" s="15"/>
      <c r="C669" s="16"/>
      <c r="E669" s="96"/>
      <c r="F669" s="96"/>
      <c r="G669" s="96"/>
    </row>
    <row r="670" spans="1:7" x14ac:dyDescent="0.25">
      <c r="A670" s="14"/>
      <c r="B670" s="15"/>
      <c r="C670" s="16"/>
      <c r="E670" s="96"/>
      <c r="F670" s="96"/>
      <c r="G670" s="96"/>
    </row>
    <row r="671" spans="1:7" x14ac:dyDescent="0.25">
      <c r="A671" s="14"/>
      <c r="B671" s="15"/>
      <c r="C671" s="16"/>
      <c r="E671" s="96"/>
      <c r="F671" s="96"/>
      <c r="G671" s="96"/>
    </row>
    <row r="672" spans="1:7" x14ac:dyDescent="0.25">
      <c r="A672" s="14"/>
      <c r="B672" s="15"/>
      <c r="C672" s="16"/>
      <c r="E672" s="96"/>
      <c r="F672" s="96"/>
      <c r="G672" s="96"/>
    </row>
    <row r="673" spans="1:7" x14ac:dyDescent="0.25">
      <c r="A673" s="14"/>
      <c r="B673" s="15"/>
      <c r="C673" s="16"/>
      <c r="E673" s="96"/>
      <c r="F673" s="96"/>
      <c r="G673" s="96"/>
    </row>
    <row r="674" spans="1:7" x14ac:dyDescent="0.25">
      <c r="A674" s="14"/>
      <c r="B674" s="15"/>
      <c r="C674" s="16"/>
      <c r="E674" s="96"/>
      <c r="F674" s="96"/>
      <c r="G674" s="96"/>
    </row>
    <row r="675" spans="1:7" x14ac:dyDescent="0.25">
      <c r="A675" s="14"/>
      <c r="B675" s="15"/>
      <c r="C675" s="16"/>
      <c r="E675" s="96"/>
      <c r="F675" s="96"/>
      <c r="G675" s="96"/>
    </row>
    <row r="676" spans="1:7" x14ac:dyDescent="0.25">
      <c r="A676" s="14"/>
      <c r="B676" s="15"/>
      <c r="C676" s="16"/>
      <c r="E676" s="96"/>
      <c r="F676" s="96"/>
      <c r="G676" s="96"/>
    </row>
    <row r="677" spans="1:7" x14ac:dyDescent="0.25">
      <c r="A677" s="14"/>
      <c r="B677" s="15"/>
      <c r="C677" s="16"/>
      <c r="E677" s="96"/>
      <c r="F677" s="96"/>
      <c r="G677" s="96"/>
    </row>
    <row r="678" spans="1:7" x14ac:dyDescent="0.25">
      <c r="A678" s="14"/>
      <c r="B678" s="15"/>
      <c r="C678" s="16"/>
      <c r="E678" s="96"/>
      <c r="F678" s="96"/>
      <c r="G678" s="96"/>
    </row>
    <row r="679" spans="1:7" x14ac:dyDescent="0.25">
      <c r="A679" s="14"/>
      <c r="B679" s="15"/>
      <c r="C679" s="16"/>
      <c r="E679" s="96"/>
      <c r="F679" s="96"/>
      <c r="G679" s="96"/>
    </row>
    <row r="680" spans="1:7" x14ac:dyDescent="0.25">
      <c r="A680" s="14"/>
      <c r="B680" s="15"/>
      <c r="C680" s="16"/>
      <c r="E680" s="96"/>
      <c r="F680" s="96"/>
      <c r="G680" s="96"/>
    </row>
    <row r="681" spans="1:7" x14ac:dyDescent="0.25">
      <c r="A681" s="14"/>
      <c r="B681" s="15"/>
      <c r="C681" s="16"/>
      <c r="E681" s="96"/>
      <c r="F681" s="96"/>
      <c r="G681" s="96"/>
    </row>
    <row r="682" spans="1:7" x14ac:dyDescent="0.25">
      <c r="A682" s="14"/>
      <c r="B682" s="15"/>
      <c r="C682" s="16"/>
      <c r="E682" s="96"/>
      <c r="F682" s="96"/>
      <c r="G682" s="96"/>
    </row>
    <row r="683" spans="1:7" x14ac:dyDescent="0.25">
      <c r="A683" s="14"/>
      <c r="B683" s="15"/>
      <c r="C683" s="16"/>
      <c r="E683" s="96"/>
      <c r="F683" s="96"/>
      <c r="G683" s="96"/>
    </row>
    <row r="684" spans="1:7" x14ac:dyDescent="0.25">
      <c r="A684" s="14"/>
      <c r="B684" s="15"/>
      <c r="C684" s="16"/>
      <c r="E684" s="96"/>
      <c r="F684" s="96"/>
      <c r="G684" s="96"/>
    </row>
    <row r="685" spans="1:7" x14ac:dyDescent="0.25">
      <c r="A685" s="14"/>
      <c r="B685" s="15"/>
      <c r="C685" s="16"/>
      <c r="E685" s="96"/>
      <c r="F685" s="96"/>
      <c r="G685" s="96"/>
    </row>
    <row r="686" spans="1:7" x14ac:dyDescent="0.25">
      <c r="A686" s="14"/>
      <c r="B686" s="15"/>
      <c r="C686" s="16"/>
      <c r="E686" s="96"/>
      <c r="F686" s="96"/>
      <c r="G686" s="96"/>
    </row>
    <row r="687" spans="1:7" x14ac:dyDescent="0.25">
      <c r="A687" s="14"/>
      <c r="B687" s="15"/>
      <c r="C687" s="16"/>
      <c r="E687" s="96"/>
      <c r="F687" s="96"/>
      <c r="G687" s="96"/>
    </row>
    <row r="688" spans="1:7" x14ac:dyDescent="0.25">
      <c r="A688" s="14"/>
      <c r="B688" s="15"/>
      <c r="C688" s="16"/>
      <c r="E688" s="96"/>
      <c r="F688" s="96"/>
      <c r="G688" s="96"/>
    </row>
    <row r="689" spans="1:7" x14ac:dyDescent="0.25">
      <c r="A689" s="14"/>
      <c r="B689" s="15"/>
      <c r="C689" s="16"/>
      <c r="E689" s="96"/>
      <c r="F689" s="96"/>
      <c r="G689" s="96"/>
    </row>
    <row r="690" spans="1:7" x14ac:dyDescent="0.25">
      <c r="A690" s="14"/>
      <c r="B690" s="15"/>
      <c r="C690" s="16"/>
      <c r="E690" s="96"/>
      <c r="F690" s="96"/>
      <c r="G690" s="96"/>
    </row>
    <row r="691" spans="1:7" x14ac:dyDescent="0.25">
      <c r="A691" s="14"/>
      <c r="B691" s="15"/>
      <c r="C691" s="16"/>
      <c r="E691" s="96"/>
      <c r="F691" s="96"/>
      <c r="G691" s="96"/>
    </row>
    <row r="692" spans="1:7" x14ac:dyDescent="0.25">
      <c r="A692" s="14"/>
      <c r="B692" s="15"/>
      <c r="C692" s="16"/>
      <c r="E692" s="96"/>
      <c r="F692" s="96"/>
      <c r="G692" s="96"/>
    </row>
    <row r="693" spans="1:7" x14ac:dyDescent="0.25">
      <c r="A693" s="14"/>
      <c r="B693" s="15"/>
      <c r="C693" s="16"/>
      <c r="E693" s="96"/>
      <c r="F693" s="96"/>
      <c r="G693" s="96"/>
    </row>
    <row r="694" spans="1:7" x14ac:dyDescent="0.25">
      <c r="A694" s="14"/>
      <c r="B694" s="15"/>
      <c r="C694" s="16"/>
      <c r="E694" s="96"/>
      <c r="F694" s="96"/>
      <c r="G694" s="96"/>
    </row>
    <row r="695" spans="1:7" x14ac:dyDescent="0.25">
      <c r="A695" s="14"/>
      <c r="B695" s="15"/>
      <c r="C695" s="16"/>
      <c r="E695" s="96"/>
      <c r="F695" s="96"/>
      <c r="G695" s="96"/>
    </row>
    <row r="696" spans="1:7" x14ac:dyDescent="0.25">
      <c r="A696" s="14"/>
      <c r="B696" s="15"/>
      <c r="C696" s="16"/>
      <c r="E696" s="96"/>
      <c r="F696" s="96"/>
      <c r="G696" s="96"/>
    </row>
    <row r="697" spans="1:7" x14ac:dyDescent="0.25">
      <c r="A697" s="14"/>
      <c r="B697" s="15"/>
      <c r="C697" s="16"/>
      <c r="E697" s="96"/>
      <c r="F697" s="96"/>
      <c r="G697" s="96"/>
    </row>
    <row r="698" spans="1:7" x14ac:dyDescent="0.25">
      <c r="A698" s="14"/>
      <c r="B698" s="15"/>
      <c r="C698" s="16"/>
      <c r="E698" s="96"/>
      <c r="F698" s="96"/>
      <c r="G698" s="96"/>
    </row>
    <row r="699" spans="1:7" x14ac:dyDescent="0.25">
      <c r="A699" s="14"/>
      <c r="B699" s="15"/>
      <c r="C699" s="16"/>
      <c r="E699" s="96"/>
      <c r="F699" s="96"/>
      <c r="G699" s="96"/>
    </row>
    <row r="700" spans="1:7" x14ac:dyDescent="0.25">
      <c r="A700" s="14"/>
      <c r="B700" s="15"/>
      <c r="C700" s="16"/>
      <c r="E700" s="96"/>
      <c r="F700" s="96"/>
      <c r="G700" s="96"/>
    </row>
    <row r="701" spans="1:7" x14ac:dyDescent="0.25">
      <c r="A701" s="14"/>
      <c r="B701" s="15"/>
      <c r="C701" s="16"/>
      <c r="E701" s="96"/>
      <c r="F701" s="96"/>
      <c r="G701" s="96"/>
    </row>
    <row r="702" spans="1:7" x14ac:dyDescent="0.25">
      <c r="A702" s="14"/>
      <c r="B702" s="15"/>
      <c r="C702" s="16"/>
      <c r="E702" s="96"/>
      <c r="F702" s="96"/>
      <c r="G702" s="96"/>
    </row>
    <row r="703" spans="1:7" x14ac:dyDescent="0.25">
      <c r="A703" s="14"/>
      <c r="B703" s="15"/>
      <c r="C703" s="16"/>
      <c r="E703" s="96"/>
      <c r="F703" s="96"/>
      <c r="G703" s="96"/>
    </row>
    <row r="704" spans="1:7" x14ac:dyDescent="0.25">
      <c r="A704" s="14"/>
      <c r="B704" s="15"/>
      <c r="C704" s="16"/>
      <c r="E704" s="96"/>
      <c r="F704" s="96"/>
      <c r="G704" s="96"/>
    </row>
    <row r="705" spans="1:7" x14ac:dyDescent="0.25">
      <c r="A705" s="14"/>
      <c r="B705" s="15"/>
      <c r="C705" s="16"/>
      <c r="E705" s="96"/>
      <c r="F705" s="96"/>
      <c r="G705" s="96"/>
    </row>
    <row r="706" spans="1:7" x14ac:dyDescent="0.25">
      <c r="A706" s="14"/>
      <c r="B706" s="15"/>
      <c r="C706" s="16"/>
      <c r="E706" s="96"/>
      <c r="F706" s="96"/>
      <c r="G706" s="96"/>
    </row>
    <row r="707" spans="1:7" x14ac:dyDescent="0.25">
      <c r="A707" s="14"/>
      <c r="B707" s="15"/>
      <c r="C707" s="16"/>
      <c r="E707" s="96"/>
      <c r="F707" s="96"/>
      <c r="G707" s="96"/>
    </row>
    <row r="708" spans="1:7" x14ac:dyDescent="0.25">
      <c r="A708" s="14"/>
      <c r="B708" s="15"/>
      <c r="C708" s="16"/>
      <c r="E708" s="96"/>
      <c r="F708" s="96"/>
      <c r="G708" s="96"/>
    </row>
    <row r="709" spans="1:7" x14ac:dyDescent="0.25">
      <c r="A709" s="14"/>
      <c r="B709" s="15"/>
      <c r="C709" s="16"/>
      <c r="E709" s="96"/>
      <c r="F709" s="96"/>
      <c r="G709" s="96"/>
    </row>
    <row r="710" spans="1:7" x14ac:dyDescent="0.25">
      <c r="A710" s="14"/>
      <c r="B710" s="15"/>
      <c r="C710" s="16"/>
      <c r="E710" s="96"/>
      <c r="F710" s="96"/>
      <c r="G710" s="96"/>
    </row>
    <row r="711" spans="1:7" x14ac:dyDescent="0.25">
      <c r="A711" s="14"/>
      <c r="B711" s="15"/>
      <c r="C711" s="16"/>
      <c r="E711" s="96"/>
      <c r="F711" s="96"/>
      <c r="G711" s="96"/>
    </row>
    <row r="712" spans="1:7" x14ac:dyDescent="0.25">
      <c r="A712" s="14"/>
      <c r="B712" s="15"/>
      <c r="C712" s="16"/>
      <c r="E712" s="96"/>
      <c r="F712" s="96"/>
      <c r="G712" s="96"/>
    </row>
    <row r="713" spans="1:7" x14ac:dyDescent="0.25">
      <c r="A713" s="14"/>
      <c r="B713" s="15"/>
      <c r="C713" s="16"/>
      <c r="E713" s="96"/>
      <c r="F713" s="96"/>
      <c r="G713" s="96"/>
    </row>
    <row r="714" spans="1:7" x14ac:dyDescent="0.25">
      <c r="A714" s="14"/>
      <c r="B714" s="15"/>
      <c r="C714" s="16"/>
      <c r="E714" s="96"/>
      <c r="F714" s="96"/>
      <c r="G714" s="96"/>
    </row>
    <row r="715" spans="1:7" x14ac:dyDescent="0.25">
      <c r="A715" s="14"/>
      <c r="B715" s="15"/>
      <c r="C715" s="16"/>
      <c r="E715" s="96"/>
      <c r="F715" s="96"/>
      <c r="G715" s="96"/>
    </row>
    <row r="716" spans="1:7" x14ac:dyDescent="0.25">
      <c r="A716" s="14"/>
      <c r="B716" s="15"/>
      <c r="C716" s="16"/>
      <c r="E716" s="96"/>
      <c r="F716" s="96"/>
      <c r="G716" s="96"/>
    </row>
    <row r="717" spans="1:7" x14ac:dyDescent="0.25">
      <c r="A717" s="14"/>
      <c r="B717" s="15"/>
      <c r="C717" s="16"/>
      <c r="E717" s="96"/>
      <c r="F717" s="96"/>
      <c r="G717" s="96"/>
    </row>
    <row r="718" spans="1:7" x14ac:dyDescent="0.25">
      <c r="A718" s="14"/>
      <c r="B718" s="15"/>
      <c r="C718" s="16"/>
      <c r="E718" s="96"/>
      <c r="F718" s="96"/>
      <c r="G718" s="96"/>
    </row>
    <row r="719" spans="1:7" x14ac:dyDescent="0.25">
      <c r="A719" s="14"/>
      <c r="B719" s="15"/>
      <c r="C719" s="16"/>
      <c r="E719" s="96"/>
      <c r="F719" s="96"/>
      <c r="G719" s="96"/>
    </row>
    <row r="720" spans="1:7" x14ac:dyDescent="0.25">
      <c r="A720" s="14"/>
      <c r="B720" s="15"/>
      <c r="C720" s="16"/>
      <c r="E720" s="96"/>
      <c r="F720" s="96"/>
      <c r="G720" s="96"/>
    </row>
    <row r="721" spans="1:7" x14ac:dyDescent="0.25">
      <c r="A721" s="14"/>
      <c r="B721" s="15"/>
      <c r="C721" s="16"/>
      <c r="E721" s="96"/>
      <c r="F721" s="96"/>
      <c r="G721" s="96"/>
    </row>
    <row r="722" spans="1:7" x14ac:dyDescent="0.25">
      <c r="A722" s="14"/>
      <c r="B722" s="15"/>
      <c r="C722" s="16"/>
      <c r="E722" s="96"/>
      <c r="F722" s="96"/>
      <c r="G722" s="96"/>
    </row>
    <row r="723" spans="1:7" x14ac:dyDescent="0.25">
      <c r="A723" s="14"/>
      <c r="B723" s="15"/>
      <c r="C723" s="16"/>
      <c r="E723" s="96"/>
      <c r="F723" s="96"/>
      <c r="G723" s="96"/>
    </row>
    <row r="724" spans="1:7" x14ac:dyDescent="0.25">
      <c r="A724" s="14"/>
      <c r="B724" s="15"/>
      <c r="C724" s="16"/>
      <c r="E724" s="96"/>
      <c r="F724" s="96"/>
      <c r="G724" s="96"/>
    </row>
    <row r="725" spans="1:7" x14ac:dyDescent="0.25">
      <c r="A725" s="14"/>
      <c r="B725" s="15"/>
      <c r="C725" s="16"/>
      <c r="E725" s="96"/>
      <c r="F725" s="96"/>
      <c r="G725" s="96"/>
    </row>
    <row r="726" spans="1:7" x14ac:dyDescent="0.25">
      <c r="A726" s="14"/>
      <c r="B726" s="15"/>
      <c r="C726" s="16"/>
      <c r="E726" s="96"/>
      <c r="F726" s="96"/>
      <c r="G726" s="96"/>
    </row>
    <row r="727" spans="1:7" x14ac:dyDescent="0.25">
      <c r="A727" s="14"/>
      <c r="B727" s="15"/>
      <c r="C727" s="16"/>
      <c r="E727" s="96"/>
      <c r="F727" s="96"/>
      <c r="G727" s="96"/>
    </row>
    <row r="728" spans="1:7" x14ac:dyDescent="0.25">
      <c r="A728" s="14"/>
      <c r="B728" s="15"/>
      <c r="C728" s="16"/>
      <c r="E728" s="96"/>
      <c r="F728" s="96"/>
      <c r="G728" s="96"/>
    </row>
    <row r="729" spans="1:7" x14ac:dyDescent="0.25">
      <c r="A729" s="14"/>
      <c r="B729" s="15"/>
      <c r="C729" s="16"/>
      <c r="E729" s="96"/>
      <c r="F729" s="96"/>
      <c r="G729" s="96"/>
    </row>
    <row r="730" spans="1:7" x14ac:dyDescent="0.25">
      <c r="A730" s="14"/>
      <c r="B730" s="15"/>
      <c r="C730" s="16"/>
      <c r="E730" s="96"/>
      <c r="F730" s="96"/>
      <c r="G730" s="96"/>
    </row>
    <row r="731" spans="1:7" x14ac:dyDescent="0.25">
      <c r="A731" s="14"/>
      <c r="B731" s="15"/>
      <c r="C731" s="16"/>
      <c r="E731" s="96"/>
      <c r="F731" s="96"/>
      <c r="G731" s="96"/>
    </row>
    <row r="732" spans="1:7" x14ac:dyDescent="0.25">
      <c r="A732" s="14"/>
      <c r="B732" s="15"/>
      <c r="C732" s="16"/>
      <c r="E732" s="96"/>
      <c r="F732" s="96"/>
      <c r="G732" s="96"/>
    </row>
    <row r="733" spans="1:7" x14ac:dyDescent="0.25">
      <c r="A733" s="14"/>
      <c r="B733" s="15"/>
      <c r="C733" s="16"/>
      <c r="E733" s="96"/>
      <c r="F733" s="96"/>
      <c r="G733" s="96"/>
    </row>
    <row r="734" spans="1:7" x14ac:dyDescent="0.25">
      <c r="A734" s="14"/>
      <c r="B734" s="15"/>
      <c r="C734" s="16"/>
      <c r="E734" s="96"/>
      <c r="F734" s="96"/>
      <c r="G734" s="96"/>
    </row>
    <row r="735" spans="1:7" x14ac:dyDescent="0.25">
      <c r="A735" s="14"/>
      <c r="B735" s="15"/>
      <c r="C735" s="16"/>
      <c r="E735" s="96"/>
      <c r="F735" s="96"/>
      <c r="G735" s="96"/>
    </row>
    <row r="736" spans="1:7" x14ac:dyDescent="0.25">
      <c r="A736" s="14"/>
      <c r="B736" s="15"/>
      <c r="C736" s="16"/>
      <c r="E736" s="96"/>
      <c r="F736" s="96"/>
      <c r="G736" s="96"/>
    </row>
    <row r="737" spans="1:7" x14ac:dyDescent="0.25">
      <c r="A737" s="14"/>
      <c r="B737" s="15"/>
      <c r="C737" s="16"/>
      <c r="E737" s="96"/>
      <c r="F737" s="96"/>
      <c r="G737" s="96"/>
    </row>
    <row r="738" spans="1:7" x14ac:dyDescent="0.25">
      <c r="A738" s="14"/>
      <c r="B738" s="15"/>
      <c r="C738" s="16"/>
      <c r="E738" s="96"/>
      <c r="F738" s="96"/>
      <c r="G738" s="96"/>
    </row>
    <row r="739" spans="1:7" x14ac:dyDescent="0.25">
      <c r="A739" s="14"/>
      <c r="B739" s="15"/>
      <c r="C739" s="16"/>
      <c r="E739" s="96"/>
      <c r="F739" s="96"/>
      <c r="G739" s="96"/>
    </row>
    <row r="740" spans="1:7" x14ac:dyDescent="0.25">
      <c r="A740" s="14"/>
      <c r="B740" s="15"/>
      <c r="C740" s="16"/>
      <c r="E740" s="96"/>
      <c r="F740" s="96"/>
      <c r="G740" s="96"/>
    </row>
    <row r="741" spans="1:7" x14ac:dyDescent="0.25">
      <c r="A741" s="14"/>
      <c r="B741" s="15"/>
      <c r="C741" s="16"/>
      <c r="E741" s="96"/>
      <c r="F741" s="96"/>
      <c r="G741" s="96"/>
    </row>
    <row r="742" spans="1:7" x14ac:dyDescent="0.25">
      <c r="A742" s="14"/>
      <c r="B742" s="15"/>
      <c r="C742" s="16"/>
      <c r="E742" s="96"/>
      <c r="F742" s="96"/>
      <c r="G742" s="96"/>
    </row>
    <row r="743" spans="1:7" x14ac:dyDescent="0.25">
      <c r="A743" s="14"/>
      <c r="B743" s="15"/>
      <c r="C743" s="16"/>
      <c r="E743" s="96"/>
      <c r="F743" s="96"/>
      <c r="G743" s="96"/>
    </row>
    <row r="744" spans="1:7" x14ac:dyDescent="0.25">
      <c r="A744" s="14"/>
      <c r="B744" s="15"/>
      <c r="C744" s="16"/>
      <c r="E744" s="96"/>
      <c r="F744" s="96"/>
      <c r="G744" s="96"/>
    </row>
    <row r="745" spans="1:7" x14ac:dyDescent="0.25">
      <c r="A745" s="14"/>
      <c r="B745" s="15"/>
      <c r="C745" s="16"/>
      <c r="E745" s="96"/>
      <c r="F745" s="96"/>
      <c r="G745" s="96"/>
    </row>
    <row r="746" spans="1:7" x14ac:dyDescent="0.25">
      <c r="A746" s="14"/>
      <c r="B746" s="15"/>
      <c r="C746" s="16"/>
      <c r="E746" s="96"/>
      <c r="F746" s="96"/>
      <c r="G746" s="96"/>
    </row>
    <row r="747" spans="1:7" x14ac:dyDescent="0.25">
      <c r="A747" s="14"/>
      <c r="B747" s="15"/>
      <c r="C747" s="16"/>
      <c r="E747" s="96"/>
      <c r="F747" s="96"/>
      <c r="G747" s="96"/>
    </row>
    <row r="748" spans="1:7" x14ac:dyDescent="0.25">
      <c r="A748" s="14"/>
      <c r="B748" s="15"/>
      <c r="C748" s="16"/>
      <c r="E748" s="96"/>
      <c r="F748" s="96"/>
      <c r="G748" s="96"/>
    </row>
    <row r="749" spans="1:7" x14ac:dyDescent="0.25">
      <c r="A749" s="14"/>
      <c r="B749" s="15"/>
      <c r="C749" s="16"/>
      <c r="E749" s="96"/>
      <c r="F749" s="96"/>
      <c r="G749" s="96"/>
    </row>
    <row r="750" spans="1:7" x14ac:dyDescent="0.25">
      <c r="A750" s="14"/>
      <c r="B750" s="15"/>
      <c r="C750" s="16"/>
      <c r="E750" s="96"/>
      <c r="F750" s="96"/>
      <c r="G750" s="96"/>
    </row>
    <row r="751" spans="1:7" x14ac:dyDescent="0.25">
      <c r="A751" s="14"/>
      <c r="B751" s="15"/>
      <c r="C751" s="16"/>
      <c r="E751" s="96"/>
      <c r="F751" s="96"/>
      <c r="G751" s="96"/>
    </row>
    <row r="752" spans="1:7" x14ac:dyDescent="0.25">
      <c r="A752" s="14"/>
      <c r="B752" s="15"/>
      <c r="C752" s="16"/>
      <c r="E752" s="96"/>
      <c r="F752" s="96"/>
      <c r="G752" s="96"/>
    </row>
    <row r="753" spans="1:7" x14ac:dyDescent="0.25">
      <c r="A753" s="14"/>
      <c r="B753" s="15"/>
      <c r="C753" s="16"/>
      <c r="E753" s="96"/>
      <c r="F753" s="96"/>
      <c r="G753" s="96"/>
    </row>
    <row r="754" spans="1:7" x14ac:dyDescent="0.25">
      <c r="A754" s="14"/>
      <c r="B754" s="15"/>
      <c r="C754" s="16"/>
      <c r="E754" s="96"/>
      <c r="F754" s="96"/>
      <c r="G754" s="96"/>
    </row>
    <row r="755" spans="1:7" x14ac:dyDescent="0.25">
      <c r="A755" s="14"/>
      <c r="B755" s="15"/>
      <c r="C755" s="16"/>
      <c r="E755" s="96"/>
      <c r="F755" s="96"/>
      <c r="G755" s="96"/>
    </row>
    <row r="756" spans="1:7" x14ac:dyDescent="0.25">
      <c r="A756" s="14"/>
      <c r="B756" s="15"/>
      <c r="C756" s="16"/>
      <c r="E756" s="96"/>
      <c r="F756" s="96"/>
      <c r="G756" s="96"/>
    </row>
    <row r="757" spans="1:7" x14ac:dyDescent="0.25">
      <c r="A757" s="14"/>
      <c r="B757" s="15"/>
      <c r="C757" s="16"/>
      <c r="E757" s="96"/>
      <c r="F757" s="96"/>
      <c r="G757" s="96"/>
    </row>
    <row r="758" spans="1:7" x14ac:dyDescent="0.25">
      <c r="A758" s="14"/>
      <c r="B758" s="15"/>
      <c r="C758" s="16"/>
      <c r="E758" s="96"/>
      <c r="F758" s="96"/>
      <c r="G758" s="96"/>
    </row>
    <row r="759" spans="1:7" x14ac:dyDescent="0.25">
      <c r="A759" s="14"/>
      <c r="B759" s="15"/>
      <c r="C759" s="16"/>
      <c r="E759" s="96"/>
      <c r="F759" s="96"/>
      <c r="G759" s="96"/>
    </row>
    <row r="760" spans="1:7" x14ac:dyDescent="0.25">
      <c r="A760" s="14"/>
      <c r="B760" s="15"/>
      <c r="C760" s="16"/>
      <c r="E760" s="96"/>
      <c r="F760" s="96"/>
      <c r="G760" s="96"/>
    </row>
    <row r="761" spans="1:7" x14ac:dyDescent="0.25">
      <c r="A761" s="14"/>
      <c r="B761" s="15"/>
      <c r="C761" s="16"/>
      <c r="E761" s="96"/>
      <c r="F761" s="96"/>
      <c r="G761" s="96"/>
    </row>
    <row r="762" spans="1:7" x14ac:dyDescent="0.25">
      <c r="A762" s="14"/>
      <c r="B762" s="15"/>
      <c r="C762" s="16"/>
      <c r="E762" s="96"/>
      <c r="F762" s="96"/>
      <c r="G762" s="96"/>
    </row>
    <row r="763" spans="1:7" x14ac:dyDescent="0.25">
      <c r="A763" s="14"/>
      <c r="B763" s="15"/>
      <c r="C763" s="16"/>
      <c r="E763" s="96"/>
      <c r="F763" s="96"/>
      <c r="G763" s="96"/>
    </row>
    <row r="764" spans="1:7" x14ac:dyDescent="0.25">
      <c r="A764" s="14"/>
      <c r="B764" s="15"/>
      <c r="C764" s="16"/>
      <c r="E764" s="96"/>
      <c r="F764" s="96"/>
      <c r="G764" s="96"/>
    </row>
    <row r="765" spans="1:7" x14ac:dyDescent="0.25">
      <c r="A765" s="14"/>
      <c r="B765" s="15"/>
      <c r="C765" s="16"/>
      <c r="E765" s="96"/>
      <c r="F765" s="96"/>
      <c r="G765" s="96"/>
    </row>
    <row r="766" spans="1:7" x14ac:dyDescent="0.25">
      <c r="A766" s="14"/>
      <c r="B766" s="15"/>
      <c r="C766" s="16"/>
      <c r="E766" s="96"/>
      <c r="F766" s="96"/>
      <c r="G766" s="96"/>
    </row>
    <row r="767" spans="1:7" x14ac:dyDescent="0.25">
      <c r="A767" s="14"/>
      <c r="B767" s="15"/>
      <c r="C767" s="16"/>
      <c r="E767" s="96"/>
      <c r="F767" s="96"/>
      <c r="G767" s="96"/>
    </row>
    <row r="768" spans="1:7" x14ac:dyDescent="0.25">
      <c r="A768" s="14"/>
      <c r="B768" s="15"/>
      <c r="C768" s="16"/>
      <c r="E768" s="96"/>
      <c r="F768" s="96"/>
      <c r="G768" s="96"/>
    </row>
    <row r="769" spans="1:7" x14ac:dyDescent="0.25">
      <c r="A769" s="14"/>
      <c r="B769" s="15"/>
      <c r="C769" s="16"/>
      <c r="E769" s="96"/>
      <c r="F769" s="96"/>
      <c r="G769" s="96"/>
    </row>
    <row r="770" spans="1:7" x14ac:dyDescent="0.25">
      <c r="A770" s="14"/>
      <c r="B770" s="15"/>
      <c r="C770" s="16"/>
      <c r="E770" s="96"/>
      <c r="F770" s="96"/>
      <c r="G770" s="96"/>
    </row>
    <row r="771" spans="1:7" x14ac:dyDescent="0.25">
      <c r="A771" s="14"/>
      <c r="B771" s="15"/>
      <c r="C771" s="16"/>
      <c r="E771" s="96"/>
      <c r="F771" s="96"/>
      <c r="G771" s="96"/>
    </row>
    <row r="772" spans="1:7" x14ac:dyDescent="0.25">
      <c r="A772" s="14"/>
      <c r="B772" s="15"/>
      <c r="C772" s="16"/>
      <c r="E772" s="96"/>
      <c r="F772" s="96"/>
      <c r="G772" s="96"/>
    </row>
    <row r="773" spans="1:7" x14ac:dyDescent="0.25">
      <c r="A773" s="14"/>
      <c r="B773" s="15"/>
      <c r="C773" s="16"/>
      <c r="E773" s="96"/>
      <c r="F773" s="96"/>
      <c r="G773" s="96"/>
    </row>
    <row r="774" spans="1:7" x14ac:dyDescent="0.25">
      <c r="A774" s="14"/>
      <c r="B774" s="15"/>
      <c r="C774" s="16"/>
      <c r="E774" s="96"/>
      <c r="F774" s="96"/>
      <c r="G774" s="96"/>
    </row>
    <row r="775" spans="1:7" x14ac:dyDescent="0.25">
      <c r="A775" s="14"/>
      <c r="B775" s="15"/>
      <c r="C775" s="16"/>
      <c r="E775" s="96"/>
      <c r="F775" s="96"/>
      <c r="G775" s="96"/>
    </row>
    <row r="776" spans="1:7" x14ac:dyDescent="0.25">
      <c r="A776" s="14"/>
      <c r="B776" s="15"/>
      <c r="C776" s="16"/>
      <c r="E776" s="96"/>
      <c r="F776" s="96"/>
      <c r="G776" s="96"/>
    </row>
    <row r="777" spans="1:7" x14ac:dyDescent="0.25">
      <c r="A777" s="14"/>
      <c r="B777" s="15"/>
      <c r="C777" s="16"/>
      <c r="E777" s="96"/>
      <c r="F777" s="96"/>
      <c r="G777" s="96"/>
    </row>
    <row r="778" spans="1:7" x14ac:dyDescent="0.25">
      <c r="A778" s="14"/>
      <c r="B778" s="15"/>
      <c r="C778" s="16"/>
      <c r="E778" s="96"/>
      <c r="F778" s="96"/>
      <c r="G778" s="96"/>
    </row>
    <row r="779" spans="1:7" x14ac:dyDescent="0.25">
      <c r="A779" s="14"/>
      <c r="B779" s="15"/>
      <c r="C779" s="16"/>
      <c r="E779" s="96"/>
      <c r="F779" s="96"/>
      <c r="G779" s="96"/>
    </row>
    <row r="780" spans="1:7" x14ac:dyDescent="0.25">
      <c r="A780" s="14"/>
      <c r="B780" s="15"/>
      <c r="C780" s="16"/>
      <c r="E780" s="96"/>
      <c r="F780" s="96"/>
      <c r="G780" s="96"/>
    </row>
    <row r="781" spans="1:7" x14ac:dyDescent="0.25">
      <c r="A781" s="14"/>
      <c r="B781" s="15"/>
      <c r="C781" s="16"/>
      <c r="E781" s="96"/>
      <c r="F781" s="96"/>
      <c r="G781" s="96"/>
    </row>
    <row r="782" spans="1:7" x14ac:dyDescent="0.25">
      <c r="A782" s="14"/>
      <c r="B782" s="15"/>
      <c r="C782" s="16"/>
      <c r="E782" s="96"/>
      <c r="F782" s="96"/>
      <c r="G782" s="96"/>
    </row>
    <row r="783" spans="1:7" x14ac:dyDescent="0.25">
      <c r="A783" s="14"/>
      <c r="B783" s="15"/>
      <c r="C783" s="16"/>
      <c r="E783" s="96"/>
      <c r="F783" s="96"/>
      <c r="G783" s="96"/>
    </row>
    <row r="784" spans="1:7" x14ac:dyDescent="0.25">
      <c r="A784" s="14"/>
      <c r="B784" s="15"/>
      <c r="C784" s="16"/>
      <c r="E784" s="96"/>
      <c r="F784" s="96"/>
      <c r="G784" s="96"/>
    </row>
    <row r="785" spans="1:7" x14ac:dyDescent="0.25">
      <c r="A785" s="14"/>
      <c r="B785" s="15"/>
      <c r="C785" s="16"/>
      <c r="E785" s="96"/>
      <c r="F785" s="96"/>
      <c r="G785" s="96"/>
    </row>
    <row r="786" spans="1:7" x14ac:dyDescent="0.25">
      <c r="A786" s="14"/>
      <c r="B786" s="15"/>
      <c r="C786" s="16"/>
      <c r="E786" s="96"/>
      <c r="F786" s="96"/>
      <c r="G786" s="96"/>
    </row>
    <row r="787" spans="1:7" x14ac:dyDescent="0.25">
      <c r="A787" s="14"/>
      <c r="B787" s="15"/>
      <c r="C787" s="16"/>
      <c r="E787" s="96"/>
      <c r="F787" s="96"/>
      <c r="G787" s="96"/>
    </row>
    <row r="788" spans="1:7" x14ac:dyDescent="0.25">
      <c r="A788" s="14"/>
      <c r="B788" s="15"/>
      <c r="C788" s="16"/>
      <c r="E788" s="96"/>
      <c r="F788" s="96"/>
      <c r="G788" s="96"/>
    </row>
    <row r="789" spans="1:7" x14ac:dyDescent="0.25">
      <c r="A789" s="14"/>
      <c r="B789" s="15"/>
      <c r="C789" s="16"/>
      <c r="E789" s="96"/>
      <c r="F789" s="96"/>
      <c r="G789" s="96"/>
    </row>
    <row r="790" spans="1:7" x14ac:dyDescent="0.25">
      <c r="A790" s="14"/>
      <c r="B790" s="15"/>
      <c r="C790" s="16"/>
      <c r="E790" s="96"/>
      <c r="F790" s="96"/>
      <c r="G790" s="96"/>
    </row>
    <row r="791" spans="1:7" x14ac:dyDescent="0.25">
      <c r="A791" s="14"/>
      <c r="B791" s="15"/>
      <c r="C791" s="16"/>
      <c r="E791" s="96"/>
      <c r="F791" s="96"/>
      <c r="G791" s="96"/>
    </row>
    <row r="792" spans="1:7" x14ac:dyDescent="0.25">
      <c r="A792" s="14"/>
      <c r="B792" s="15"/>
      <c r="C792" s="16"/>
      <c r="E792" s="96"/>
      <c r="F792" s="96"/>
      <c r="G792" s="96"/>
    </row>
    <row r="793" spans="1:7" x14ac:dyDescent="0.25">
      <c r="A793" s="14"/>
      <c r="B793" s="15"/>
      <c r="C793" s="16"/>
      <c r="E793" s="96"/>
      <c r="F793" s="96"/>
      <c r="G793" s="96"/>
    </row>
    <row r="794" spans="1:7" x14ac:dyDescent="0.25">
      <c r="A794" s="14"/>
      <c r="B794" s="15"/>
      <c r="C794" s="16"/>
      <c r="E794" s="96"/>
      <c r="F794" s="96"/>
      <c r="G794" s="96"/>
    </row>
    <row r="795" spans="1:7" x14ac:dyDescent="0.25">
      <c r="A795" s="14"/>
      <c r="B795" s="15"/>
      <c r="C795" s="16"/>
      <c r="E795" s="96"/>
      <c r="F795" s="96"/>
      <c r="G795" s="96"/>
    </row>
    <row r="796" spans="1:7" x14ac:dyDescent="0.25">
      <c r="A796" s="14"/>
      <c r="B796" s="15"/>
      <c r="C796" s="16"/>
      <c r="E796" s="96"/>
      <c r="F796" s="96"/>
      <c r="G796" s="96"/>
    </row>
    <row r="797" spans="1:7" x14ac:dyDescent="0.25">
      <c r="A797" s="14"/>
      <c r="B797" s="15"/>
      <c r="C797" s="16"/>
      <c r="E797" s="96"/>
      <c r="F797" s="96"/>
      <c r="G797" s="96"/>
    </row>
    <row r="798" spans="1:7" x14ac:dyDescent="0.25">
      <c r="A798" s="14"/>
      <c r="B798" s="15"/>
      <c r="C798" s="16"/>
      <c r="E798" s="96"/>
      <c r="F798" s="96"/>
      <c r="G798" s="96"/>
    </row>
    <row r="799" spans="1:7" x14ac:dyDescent="0.25">
      <c r="A799" s="14"/>
      <c r="B799" s="15"/>
      <c r="C799" s="16"/>
      <c r="E799" s="96"/>
      <c r="F799" s="96"/>
      <c r="G799" s="96"/>
    </row>
    <row r="800" spans="1:7" x14ac:dyDescent="0.25">
      <c r="A800" s="14"/>
      <c r="B800" s="15"/>
      <c r="C800" s="16"/>
      <c r="E800" s="96"/>
      <c r="F800" s="96"/>
      <c r="G800" s="96"/>
    </row>
    <row r="801" spans="1:7" x14ac:dyDescent="0.25">
      <c r="A801" s="14"/>
      <c r="B801" s="15"/>
      <c r="C801" s="16"/>
      <c r="E801" s="96"/>
      <c r="F801" s="96"/>
      <c r="G801" s="96"/>
    </row>
    <row r="802" spans="1:7" x14ac:dyDescent="0.25">
      <c r="A802" s="14"/>
      <c r="B802" s="15"/>
      <c r="C802" s="16"/>
      <c r="E802" s="96"/>
      <c r="F802" s="96"/>
      <c r="G802" s="96"/>
    </row>
    <row r="803" spans="1:7" x14ac:dyDescent="0.25">
      <c r="A803" s="14"/>
      <c r="B803" s="15"/>
      <c r="C803" s="16"/>
      <c r="E803" s="96"/>
      <c r="F803" s="96"/>
      <c r="G803" s="96"/>
    </row>
    <row r="804" spans="1:7" x14ac:dyDescent="0.25">
      <c r="A804" s="14"/>
      <c r="B804" s="15"/>
      <c r="C804" s="16"/>
      <c r="E804" s="96"/>
      <c r="F804" s="96"/>
      <c r="G804" s="96"/>
    </row>
    <row r="805" spans="1:7" x14ac:dyDescent="0.25">
      <c r="A805" s="14"/>
      <c r="B805" s="15"/>
      <c r="C805" s="16"/>
      <c r="E805" s="96"/>
      <c r="F805" s="96"/>
      <c r="G805" s="96"/>
    </row>
    <row r="806" spans="1:7" x14ac:dyDescent="0.25">
      <c r="A806" s="14"/>
      <c r="B806" s="15"/>
      <c r="C806" s="16"/>
      <c r="E806" s="96"/>
      <c r="F806" s="96"/>
      <c r="G806" s="96"/>
    </row>
    <row r="807" spans="1:7" x14ac:dyDescent="0.25">
      <c r="A807" s="14"/>
      <c r="B807" s="15"/>
      <c r="C807" s="16"/>
      <c r="E807" s="96"/>
      <c r="F807" s="96"/>
      <c r="G807" s="96"/>
    </row>
    <row r="808" spans="1:7" x14ac:dyDescent="0.25">
      <c r="A808" s="14"/>
      <c r="B808" s="15"/>
      <c r="C808" s="16"/>
      <c r="E808" s="96"/>
      <c r="F808" s="96"/>
      <c r="G808" s="96"/>
    </row>
    <row r="809" spans="1:7" x14ac:dyDescent="0.25">
      <c r="A809" s="14"/>
      <c r="B809" s="15"/>
      <c r="C809" s="16"/>
      <c r="E809" s="96"/>
      <c r="F809" s="96"/>
      <c r="G809" s="96"/>
    </row>
    <row r="810" spans="1:7" x14ac:dyDescent="0.25">
      <c r="A810" s="14"/>
      <c r="B810" s="15"/>
      <c r="C810" s="16"/>
      <c r="E810" s="96"/>
      <c r="F810" s="96"/>
      <c r="G810" s="96"/>
    </row>
    <row r="811" spans="1:7" x14ac:dyDescent="0.25">
      <c r="A811" s="14"/>
      <c r="B811" s="15"/>
      <c r="C811" s="16"/>
      <c r="E811" s="96"/>
      <c r="F811" s="96"/>
      <c r="G811" s="96"/>
    </row>
    <row r="812" spans="1:7" x14ac:dyDescent="0.25">
      <c r="A812" s="14"/>
      <c r="B812" s="15"/>
      <c r="C812" s="16"/>
      <c r="E812" s="96"/>
      <c r="F812" s="96"/>
      <c r="G812" s="96"/>
    </row>
    <row r="813" spans="1:7" x14ac:dyDescent="0.25">
      <c r="A813" s="14"/>
      <c r="B813" s="15"/>
      <c r="C813" s="16"/>
      <c r="E813" s="96"/>
      <c r="F813" s="96"/>
      <c r="G813" s="96"/>
    </row>
    <row r="814" spans="1:7" x14ac:dyDescent="0.25">
      <c r="A814" s="14"/>
      <c r="B814" s="15"/>
      <c r="C814" s="16"/>
      <c r="E814" s="96"/>
      <c r="F814" s="96"/>
      <c r="G814" s="96"/>
    </row>
    <row r="815" spans="1:7" x14ac:dyDescent="0.25">
      <c r="A815" s="14"/>
      <c r="B815" s="15"/>
      <c r="C815" s="16"/>
      <c r="E815" s="96"/>
      <c r="F815" s="96"/>
      <c r="G815" s="96"/>
    </row>
    <row r="816" spans="1:7" x14ac:dyDescent="0.25">
      <c r="A816" s="14"/>
      <c r="B816" s="15"/>
      <c r="C816" s="16"/>
      <c r="E816" s="96"/>
      <c r="F816" s="96"/>
      <c r="G816" s="96"/>
    </row>
    <row r="817" spans="1:7" x14ac:dyDescent="0.25">
      <c r="A817" s="14"/>
      <c r="B817" s="15"/>
      <c r="C817" s="16"/>
      <c r="E817" s="96"/>
      <c r="F817" s="96"/>
      <c r="G817" s="96"/>
    </row>
    <row r="818" spans="1:7" x14ac:dyDescent="0.25">
      <c r="A818" s="14"/>
      <c r="B818" s="15"/>
      <c r="C818" s="16"/>
      <c r="E818" s="96"/>
      <c r="F818" s="96"/>
      <c r="G818" s="96"/>
    </row>
    <row r="819" spans="1:7" x14ac:dyDescent="0.25">
      <c r="A819" s="14"/>
      <c r="B819" s="15"/>
      <c r="C819" s="16"/>
      <c r="E819" s="96"/>
      <c r="F819" s="96"/>
      <c r="G819" s="96"/>
    </row>
    <row r="820" spans="1:7" x14ac:dyDescent="0.25">
      <c r="A820" s="14"/>
      <c r="B820" s="15"/>
      <c r="C820" s="16"/>
      <c r="E820" s="96"/>
      <c r="F820" s="96"/>
      <c r="G820" s="96"/>
    </row>
    <row r="821" spans="1:7" x14ac:dyDescent="0.25">
      <c r="A821" s="14"/>
      <c r="B821" s="15"/>
      <c r="C821" s="16"/>
      <c r="E821" s="96"/>
      <c r="F821" s="96"/>
      <c r="G821" s="96"/>
    </row>
    <row r="822" spans="1:7" x14ac:dyDescent="0.25">
      <c r="A822" s="14"/>
      <c r="B822" s="15"/>
      <c r="C822" s="16"/>
      <c r="E822" s="96"/>
      <c r="F822" s="96"/>
      <c r="G822" s="96"/>
    </row>
    <row r="823" spans="1:7" x14ac:dyDescent="0.25">
      <c r="A823" s="14"/>
      <c r="B823" s="15"/>
      <c r="C823" s="16"/>
      <c r="E823" s="96"/>
      <c r="F823" s="96"/>
      <c r="G823" s="96"/>
    </row>
    <row r="824" spans="1:7" x14ac:dyDescent="0.25">
      <c r="A824" s="14"/>
      <c r="B824" s="15"/>
      <c r="C824" s="16"/>
      <c r="E824" s="96"/>
      <c r="F824" s="96"/>
      <c r="G824" s="96"/>
    </row>
    <row r="825" spans="1:7" x14ac:dyDescent="0.25">
      <c r="A825" s="14"/>
      <c r="B825" s="15"/>
      <c r="C825" s="16"/>
      <c r="E825" s="96"/>
      <c r="F825" s="96"/>
      <c r="G825" s="96"/>
    </row>
    <row r="826" spans="1:7" x14ac:dyDescent="0.25">
      <c r="A826" s="14"/>
      <c r="B826" s="15"/>
      <c r="C826" s="16"/>
      <c r="E826" s="96"/>
      <c r="F826" s="96"/>
      <c r="G826" s="96"/>
    </row>
    <row r="827" spans="1:7" x14ac:dyDescent="0.25">
      <c r="A827" s="14"/>
      <c r="B827" s="15"/>
      <c r="C827" s="16"/>
      <c r="E827" s="96"/>
      <c r="F827" s="96"/>
      <c r="G827" s="96"/>
    </row>
    <row r="828" spans="1:7" x14ac:dyDescent="0.25">
      <c r="A828" s="14"/>
      <c r="B828" s="15"/>
      <c r="C828" s="16"/>
      <c r="E828" s="96"/>
      <c r="F828" s="96"/>
      <c r="G828" s="96"/>
    </row>
    <row r="829" spans="1:7" x14ac:dyDescent="0.25">
      <c r="A829" s="14"/>
      <c r="B829" s="15"/>
      <c r="C829" s="16"/>
      <c r="E829" s="96"/>
      <c r="F829" s="96"/>
      <c r="G829" s="96"/>
    </row>
    <row r="830" spans="1:7" x14ac:dyDescent="0.25">
      <c r="A830" s="14"/>
      <c r="B830" s="15"/>
      <c r="C830" s="16"/>
      <c r="E830" s="96"/>
      <c r="F830" s="96"/>
      <c r="G830" s="96"/>
    </row>
    <row r="831" spans="1:7" x14ac:dyDescent="0.25">
      <c r="A831" s="14"/>
      <c r="B831" s="15"/>
      <c r="C831" s="16"/>
      <c r="E831" s="96"/>
      <c r="F831" s="96"/>
      <c r="G831" s="96"/>
    </row>
    <row r="832" spans="1:7" x14ac:dyDescent="0.25">
      <c r="A832" s="14"/>
      <c r="B832" s="15"/>
      <c r="C832" s="16"/>
      <c r="E832" s="96"/>
      <c r="F832" s="96"/>
      <c r="G832" s="96"/>
    </row>
    <row r="833" spans="1:7" x14ac:dyDescent="0.25">
      <c r="A833" s="14"/>
      <c r="B833" s="15"/>
      <c r="C833" s="16"/>
      <c r="E833" s="96"/>
      <c r="F833" s="96"/>
      <c r="G833" s="96"/>
    </row>
    <row r="834" spans="1:7" x14ac:dyDescent="0.25">
      <c r="A834" s="14"/>
      <c r="B834" s="15"/>
      <c r="C834" s="16"/>
      <c r="E834" s="96"/>
      <c r="F834" s="96"/>
      <c r="G834" s="96"/>
    </row>
    <row r="835" spans="1:7" x14ac:dyDescent="0.25">
      <c r="A835" s="14"/>
      <c r="B835" s="15"/>
      <c r="C835" s="16"/>
      <c r="E835" s="96"/>
      <c r="F835" s="96"/>
      <c r="G835" s="96"/>
    </row>
    <row r="836" spans="1:7" x14ac:dyDescent="0.25">
      <c r="A836" s="14"/>
      <c r="B836" s="15"/>
      <c r="C836" s="16"/>
      <c r="E836" s="96"/>
      <c r="F836" s="96"/>
      <c r="G836" s="96"/>
    </row>
    <row r="837" spans="1:7" x14ac:dyDescent="0.25">
      <c r="A837" s="14"/>
      <c r="B837" s="15"/>
      <c r="C837" s="16"/>
      <c r="E837" s="96"/>
      <c r="F837" s="96"/>
      <c r="G837" s="96"/>
    </row>
    <row r="838" spans="1:7" x14ac:dyDescent="0.25">
      <c r="A838" s="14"/>
      <c r="B838" s="15"/>
      <c r="C838" s="16"/>
      <c r="E838" s="96"/>
      <c r="F838" s="96"/>
      <c r="G838" s="96"/>
    </row>
    <row r="839" spans="1:7" x14ac:dyDescent="0.25">
      <c r="A839" s="14"/>
      <c r="B839" s="15"/>
      <c r="C839" s="16"/>
      <c r="E839" s="96"/>
      <c r="F839" s="96"/>
      <c r="G839" s="96"/>
    </row>
    <row r="840" spans="1:7" x14ac:dyDescent="0.25">
      <c r="A840" s="14"/>
      <c r="B840" s="15"/>
      <c r="C840" s="16"/>
      <c r="E840" s="96"/>
      <c r="F840" s="96"/>
      <c r="G840" s="96"/>
    </row>
    <row r="841" spans="1:7" x14ac:dyDescent="0.25">
      <c r="A841" s="14"/>
      <c r="B841" s="15"/>
      <c r="C841" s="16"/>
      <c r="E841" s="96"/>
      <c r="F841" s="96"/>
      <c r="G841" s="96"/>
    </row>
    <row r="842" spans="1:7" x14ac:dyDescent="0.25">
      <c r="A842" s="14"/>
      <c r="B842" s="15"/>
      <c r="C842" s="16"/>
      <c r="E842" s="96"/>
      <c r="F842" s="96"/>
      <c r="G842" s="96"/>
    </row>
    <row r="843" spans="1:7" x14ac:dyDescent="0.25">
      <c r="A843" s="14"/>
      <c r="B843" s="15"/>
      <c r="C843" s="16"/>
      <c r="E843" s="96"/>
      <c r="F843" s="96"/>
      <c r="G843" s="96"/>
    </row>
    <row r="844" spans="1:7" x14ac:dyDescent="0.25">
      <c r="A844" s="14"/>
      <c r="B844" s="15"/>
      <c r="C844" s="16"/>
      <c r="E844" s="96"/>
      <c r="F844" s="96"/>
      <c r="G844" s="96"/>
    </row>
    <row r="845" spans="1:7" x14ac:dyDescent="0.25">
      <c r="A845" s="14"/>
      <c r="B845" s="15"/>
      <c r="C845" s="16"/>
      <c r="E845" s="96"/>
      <c r="F845" s="96"/>
      <c r="G845" s="96"/>
    </row>
    <row r="846" spans="1:7" x14ac:dyDescent="0.25">
      <c r="A846" s="14"/>
      <c r="B846" s="15"/>
      <c r="C846" s="16"/>
      <c r="E846" s="96"/>
      <c r="F846" s="96"/>
      <c r="G846" s="96"/>
    </row>
    <row r="847" spans="1:7" x14ac:dyDescent="0.25">
      <c r="A847" s="14"/>
      <c r="B847" s="15"/>
      <c r="C847" s="16"/>
      <c r="E847" s="96"/>
      <c r="F847" s="96"/>
      <c r="G847" s="96"/>
    </row>
    <row r="848" spans="1:7" x14ac:dyDescent="0.25">
      <c r="A848" s="14"/>
      <c r="B848" s="15"/>
      <c r="C848" s="16"/>
      <c r="E848" s="96"/>
      <c r="F848" s="96"/>
      <c r="G848" s="96"/>
    </row>
    <row r="849" spans="1:7" x14ac:dyDescent="0.25">
      <c r="A849" s="14"/>
      <c r="B849" s="15"/>
      <c r="C849" s="16"/>
      <c r="E849" s="96"/>
      <c r="F849" s="96"/>
      <c r="G849" s="96"/>
    </row>
    <row r="850" spans="1:7" x14ac:dyDescent="0.25">
      <c r="A850" s="14"/>
      <c r="B850" s="15"/>
      <c r="C850" s="16"/>
      <c r="E850" s="96"/>
      <c r="F850" s="96"/>
      <c r="G850" s="96"/>
    </row>
    <row r="851" spans="1:7" x14ac:dyDescent="0.25">
      <c r="A851" s="14"/>
      <c r="B851" s="15"/>
      <c r="C851" s="16"/>
      <c r="E851" s="96"/>
      <c r="F851" s="96"/>
      <c r="G851" s="96"/>
    </row>
    <row r="852" spans="1:7" x14ac:dyDescent="0.25">
      <c r="A852" s="14"/>
      <c r="B852" s="15"/>
      <c r="C852" s="16"/>
      <c r="E852" s="96"/>
      <c r="F852" s="96"/>
      <c r="G852" s="96"/>
    </row>
    <row r="853" spans="1:7" x14ac:dyDescent="0.25">
      <c r="A853" s="14"/>
      <c r="B853" s="15"/>
      <c r="C853" s="16"/>
      <c r="E853" s="96"/>
      <c r="F853" s="96"/>
      <c r="G853" s="96"/>
    </row>
    <row r="854" spans="1:7" x14ac:dyDescent="0.25">
      <c r="A854" s="14"/>
      <c r="B854" s="15"/>
      <c r="C854" s="16"/>
      <c r="E854" s="96"/>
      <c r="F854" s="96"/>
      <c r="G854" s="96"/>
    </row>
    <row r="855" spans="1:7" x14ac:dyDescent="0.25">
      <c r="A855" s="14"/>
      <c r="B855" s="15"/>
      <c r="C855" s="16"/>
      <c r="E855" s="96"/>
      <c r="F855" s="96"/>
      <c r="G855" s="96"/>
    </row>
    <row r="856" spans="1:7" x14ac:dyDescent="0.25">
      <c r="A856" s="14"/>
      <c r="B856" s="15"/>
      <c r="C856" s="16"/>
      <c r="E856" s="96"/>
      <c r="F856" s="96"/>
      <c r="G856" s="96"/>
    </row>
    <row r="857" spans="1:7" x14ac:dyDescent="0.25">
      <c r="A857" s="14"/>
      <c r="B857" s="15"/>
      <c r="C857" s="16"/>
      <c r="E857" s="96"/>
      <c r="F857" s="96"/>
      <c r="G857" s="96"/>
    </row>
    <row r="858" spans="1:7" x14ac:dyDescent="0.25">
      <c r="A858" s="14"/>
      <c r="B858" s="15"/>
      <c r="C858" s="16"/>
      <c r="E858" s="96"/>
      <c r="F858" s="96"/>
      <c r="G858" s="96"/>
    </row>
    <row r="859" spans="1:7" x14ac:dyDescent="0.25">
      <c r="A859" s="14"/>
      <c r="B859" s="15"/>
      <c r="C859" s="16"/>
      <c r="E859" s="96"/>
      <c r="F859" s="96"/>
      <c r="G859" s="96"/>
    </row>
    <row r="860" spans="1:7" x14ac:dyDescent="0.25">
      <c r="A860" s="14"/>
      <c r="B860" s="15"/>
      <c r="C860" s="16"/>
      <c r="E860" s="96"/>
      <c r="F860" s="96"/>
      <c r="G860" s="96"/>
    </row>
    <row r="861" spans="1:7" x14ac:dyDescent="0.25">
      <c r="A861" s="14"/>
      <c r="B861" s="15"/>
      <c r="C861" s="16"/>
      <c r="E861" s="96"/>
      <c r="F861" s="96"/>
      <c r="G861" s="96"/>
    </row>
    <row r="862" spans="1:7" x14ac:dyDescent="0.25">
      <c r="A862" s="14"/>
      <c r="B862" s="15"/>
      <c r="C862" s="16"/>
      <c r="E862" s="96"/>
      <c r="F862" s="96"/>
      <c r="G862" s="96"/>
    </row>
    <row r="863" spans="1:7" x14ac:dyDescent="0.25">
      <c r="A863" s="14"/>
      <c r="B863" s="15"/>
      <c r="C863" s="16"/>
      <c r="E863" s="96"/>
      <c r="F863" s="96"/>
      <c r="G863" s="96"/>
    </row>
    <row r="864" spans="1:7" x14ac:dyDescent="0.25">
      <c r="A864" s="14"/>
      <c r="B864" s="15"/>
      <c r="C864" s="16"/>
      <c r="E864" s="96"/>
      <c r="F864" s="96"/>
      <c r="G864" s="96"/>
    </row>
    <row r="865" spans="1:7" x14ac:dyDescent="0.25">
      <c r="A865" s="14"/>
      <c r="B865" s="15"/>
      <c r="C865" s="16"/>
      <c r="E865" s="96"/>
      <c r="F865" s="96"/>
      <c r="G865" s="96"/>
    </row>
    <row r="866" spans="1:7" x14ac:dyDescent="0.25">
      <c r="A866" s="14"/>
      <c r="B866" s="15"/>
      <c r="C866" s="16"/>
      <c r="E866" s="96"/>
      <c r="F866" s="96"/>
      <c r="G866" s="96"/>
    </row>
    <row r="867" spans="1:7" x14ac:dyDescent="0.25">
      <c r="A867" s="14"/>
      <c r="B867" s="15"/>
      <c r="C867" s="16"/>
      <c r="E867" s="96"/>
      <c r="F867" s="96"/>
      <c r="G867" s="96"/>
    </row>
    <row r="868" spans="1:7" x14ac:dyDescent="0.25">
      <c r="A868" s="14"/>
      <c r="B868" s="15"/>
      <c r="C868" s="16"/>
      <c r="E868" s="96"/>
      <c r="F868" s="96"/>
      <c r="G868" s="96"/>
    </row>
    <row r="869" spans="1:7" x14ac:dyDescent="0.25">
      <c r="A869" s="14"/>
      <c r="B869" s="15"/>
      <c r="C869" s="16"/>
      <c r="E869" s="96"/>
      <c r="F869" s="96"/>
      <c r="G869" s="96"/>
    </row>
    <row r="870" spans="1:7" x14ac:dyDescent="0.25">
      <c r="A870" s="14"/>
      <c r="B870" s="15"/>
      <c r="C870" s="16"/>
      <c r="E870" s="96"/>
      <c r="F870" s="96"/>
      <c r="G870" s="96"/>
    </row>
    <row r="871" spans="1:7" x14ac:dyDescent="0.25">
      <c r="A871" s="14"/>
      <c r="B871" s="15"/>
      <c r="C871" s="16"/>
      <c r="E871" s="96"/>
      <c r="F871" s="96"/>
      <c r="G871" s="96"/>
    </row>
    <row r="872" spans="1:7" x14ac:dyDescent="0.25">
      <c r="A872" s="14"/>
      <c r="B872" s="15"/>
      <c r="C872" s="16"/>
      <c r="E872" s="96"/>
      <c r="F872" s="96"/>
      <c r="G872" s="96"/>
    </row>
    <row r="873" spans="1:7" x14ac:dyDescent="0.25">
      <c r="A873" s="14"/>
      <c r="B873" s="15"/>
      <c r="C873" s="16"/>
      <c r="E873" s="96"/>
      <c r="F873" s="96"/>
      <c r="G873" s="96"/>
    </row>
    <row r="874" spans="1:7" x14ac:dyDescent="0.25">
      <c r="A874" s="14"/>
      <c r="B874" s="15"/>
      <c r="C874" s="16"/>
      <c r="E874" s="96"/>
      <c r="F874" s="96"/>
      <c r="G874" s="96"/>
    </row>
    <row r="875" spans="1:7" x14ac:dyDescent="0.25">
      <c r="A875" s="14"/>
      <c r="B875" s="15"/>
      <c r="C875" s="16"/>
      <c r="E875" s="96"/>
      <c r="F875" s="96"/>
      <c r="G875" s="96"/>
    </row>
    <row r="876" spans="1:7" x14ac:dyDescent="0.25">
      <c r="A876" s="14"/>
      <c r="B876" s="15"/>
      <c r="C876" s="16"/>
      <c r="E876" s="96"/>
      <c r="F876" s="96"/>
      <c r="G876" s="96"/>
    </row>
    <row r="877" spans="1:7" x14ac:dyDescent="0.25">
      <c r="A877" s="14"/>
      <c r="B877" s="15"/>
      <c r="C877" s="16"/>
      <c r="E877" s="96"/>
      <c r="F877" s="96"/>
      <c r="G877" s="96"/>
    </row>
    <row r="878" spans="1:7" x14ac:dyDescent="0.25">
      <c r="A878" s="14"/>
      <c r="B878" s="15"/>
      <c r="C878" s="16"/>
      <c r="E878" s="96"/>
      <c r="F878" s="96"/>
      <c r="G878" s="96"/>
    </row>
    <row r="879" spans="1:7" x14ac:dyDescent="0.25">
      <c r="A879" s="14"/>
      <c r="B879" s="15"/>
      <c r="C879" s="16"/>
      <c r="E879" s="96"/>
      <c r="F879" s="96"/>
      <c r="G879" s="96"/>
    </row>
    <row r="880" spans="1:7" x14ac:dyDescent="0.25">
      <c r="A880" s="14"/>
      <c r="B880" s="15"/>
      <c r="C880" s="16"/>
      <c r="E880" s="96"/>
      <c r="F880" s="96"/>
      <c r="G880" s="96"/>
    </row>
    <row r="881" spans="1:7" x14ac:dyDescent="0.25">
      <c r="A881" s="14"/>
      <c r="B881" s="15"/>
      <c r="C881" s="16"/>
      <c r="E881" s="96"/>
      <c r="F881" s="96"/>
      <c r="G881" s="96"/>
    </row>
    <row r="882" spans="1:7" x14ac:dyDescent="0.25">
      <c r="A882" s="14"/>
      <c r="B882" s="15"/>
      <c r="C882" s="16"/>
      <c r="E882" s="96"/>
      <c r="F882" s="96"/>
      <c r="G882" s="96"/>
    </row>
    <row r="883" spans="1:7" x14ac:dyDescent="0.25">
      <c r="A883" s="14"/>
      <c r="B883" s="15"/>
      <c r="C883" s="16"/>
      <c r="E883" s="96"/>
      <c r="F883" s="96"/>
      <c r="G883" s="96"/>
    </row>
    <row r="884" spans="1:7" x14ac:dyDescent="0.25">
      <c r="A884" s="14"/>
      <c r="B884" s="15"/>
      <c r="C884" s="16"/>
      <c r="E884" s="96"/>
      <c r="F884" s="96"/>
      <c r="G884" s="96"/>
    </row>
    <row r="885" spans="1:7" x14ac:dyDescent="0.25">
      <c r="A885" s="14"/>
      <c r="B885" s="15"/>
      <c r="C885" s="16"/>
      <c r="E885" s="96"/>
      <c r="F885" s="96"/>
      <c r="G885" s="96"/>
    </row>
    <row r="886" spans="1:7" x14ac:dyDescent="0.25">
      <c r="A886" s="14"/>
      <c r="B886" s="15"/>
      <c r="C886" s="16"/>
      <c r="E886" s="96"/>
      <c r="F886" s="96"/>
      <c r="G886" s="96"/>
    </row>
    <row r="887" spans="1:7" x14ac:dyDescent="0.25">
      <c r="A887" s="14"/>
      <c r="B887" s="15"/>
      <c r="C887" s="16"/>
      <c r="E887" s="96"/>
      <c r="F887" s="96"/>
      <c r="G887" s="96"/>
    </row>
    <row r="888" spans="1:7" x14ac:dyDescent="0.25">
      <c r="A888" s="14"/>
      <c r="B888" s="15"/>
      <c r="C888" s="16"/>
      <c r="E888" s="96"/>
      <c r="F888" s="96"/>
      <c r="G888" s="96"/>
    </row>
    <row r="889" spans="1:7" x14ac:dyDescent="0.25">
      <c r="A889" s="14"/>
      <c r="B889" s="15"/>
      <c r="C889" s="16"/>
      <c r="E889" s="96"/>
      <c r="F889" s="96"/>
      <c r="G889" s="96"/>
    </row>
    <row r="890" spans="1:7" x14ac:dyDescent="0.25">
      <c r="A890" s="14"/>
      <c r="B890" s="15"/>
      <c r="C890" s="16"/>
      <c r="E890" s="96"/>
      <c r="F890" s="96"/>
      <c r="G890" s="96"/>
    </row>
    <row r="891" spans="1:7" x14ac:dyDescent="0.25">
      <c r="A891" s="14"/>
      <c r="B891" s="15"/>
      <c r="C891" s="16"/>
      <c r="E891" s="96"/>
      <c r="F891" s="96"/>
      <c r="G891" s="96"/>
    </row>
    <row r="892" spans="1:7" x14ac:dyDescent="0.25">
      <c r="A892" s="14"/>
      <c r="B892" s="15"/>
      <c r="C892" s="16"/>
      <c r="E892" s="96"/>
      <c r="F892" s="96"/>
      <c r="G892" s="96"/>
    </row>
    <row r="893" spans="1:7" x14ac:dyDescent="0.25">
      <c r="A893" s="14"/>
      <c r="B893" s="15"/>
      <c r="C893" s="16"/>
      <c r="E893" s="96"/>
      <c r="F893" s="96"/>
      <c r="G893" s="96"/>
    </row>
    <row r="894" spans="1:7" x14ac:dyDescent="0.25">
      <c r="A894" s="14"/>
      <c r="B894" s="15"/>
      <c r="C894" s="16"/>
      <c r="E894" s="96"/>
      <c r="F894" s="96"/>
      <c r="G894" s="96"/>
    </row>
    <row r="895" spans="1:7" x14ac:dyDescent="0.25">
      <c r="A895" s="14"/>
      <c r="B895" s="15"/>
      <c r="C895" s="16"/>
      <c r="E895" s="96"/>
      <c r="F895" s="96"/>
      <c r="G895" s="96"/>
    </row>
    <row r="896" spans="1:7" x14ac:dyDescent="0.25">
      <c r="A896" s="14"/>
      <c r="B896" s="15"/>
      <c r="C896" s="16"/>
      <c r="E896" s="96"/>
      <c r="F896" s="96"/>
      <c r="G896" s="96"/>
    </row>
    <row r="897" spans="1:7" x14ac:dyDescent="0.25">
      <c r="A897" s="14"/>
      <c r="B897" s="15"/>
      <c r="C897" s="16"/>
      <c r="E897" s="96"/>
      <c r="F897" s="96"/>
      <c r="G897" s="96"/>
    </row>
    <row r="898" spans="1:7" x14ac:dyDescent="0.25">
      <c r="A898" s="14"/>
      <c r="B898" s="15"/>
      <c r="C898" s="16"/>
      <c r="E898" s="96"/>
      <c r="F898" s="96"/>
      <c r="G898" s="96"/>
    </row>
    <row r="899" spans="1:7" x14ac:dyDescent="0.25">
      <c r="A899" s="14"/>
      <c r="B899" s="15"/>
      <c r="C899" s="16"/>
      <c r="E899" s="96"/>
      <c r="F899" s="96"/>
      <c r="G899" s="96"/>
    </row>
    <row r="900" spans="1:7" x14ac:dyDescent="0.25">
      <c r="A900" s="14"/>
      <c r="B900" s="15"/>
      <c r="C900" s="16"/>
      <c r="E900" s="96"/>
      <c r="F900" s="96"/>
      <c r="G900" s="96"/>
    </row>
    <row r="901" spans="1:7" x14ac:dyDescent="0.25">
      <c r="A901" s="14"/>
      <c r="B901" s="15"/>
      <c r="C901" s="16"/>
      <c r="E901" s="96"/>
      <c r="F901" s="96"/>
      <c r="G901" s="96"/>
    </row>
    <row r="902" spans="1:7" x14ac:dyDescent="0.25">
      <c r="A902" s="14"/>
      <c r="B902" s="15"/>
      <c r="C902" s="16"/>
      <c r="E902" s="96"/>
      <c r="F902" s="96"/>
      <c r="G902" s="96"/>
    </row>
    <row r="903" spans="1:7" x14ac:dyDescent="0.25">
      <c r="A903" s="14"/>
      <c r="B903" s="15"/>
      <c r="C903" s="16"/>
      <c r="E903" s="96"/>
      <c r="F903" s="96"/>
      <c r="G903" s="96"/>
    </row>
    <row r="904" spans="1:7" x14ac:dyDescent="0.25">
      <c r="A904" s="14"/>
      <c r="B904" s="15"/>
      <c r="C904" s="16"/>
      <c r="E904" s="96"/>
      <c r="F904" s="96"/>
      <c r="G904" s="96"/>
    </row>
    <row r="905" spans="1:7" x14ac:dyDescent="0.25">
      <c r="A905" s="14"/>
      <c r="B905" s="15"/>
      <c r="C905" s="16"/>
      <c r="E905" s="96"/>
      <c r="F905" s="96"/>
      <c r="G905" s="96"/>
    </row>
    <row r="906" spans="1:7" x14ac:dyDescent="0.25">
      <c r="A906" s="14"/>
      <c r="B906" s="15"/>
      <c r="C906" s="16"/>
      <c r="E906" s="96"/>
      <c r="F906" s="96"/>
      <c r="G906" s="96"/>
    </row>
    <row r="907" spans="1:7" x14ac:dyDescent="0.25">
      <c r="A907" s="14"/>
      <c r="B907" s="15"/>
      <c r="C907" s="16"/>
      <c r="E907" s="96"/>
      <c r="F907" s="96"/>
      <c r="G907" s="96"/>
    </row>
    <row r="908" spans="1:7" x14ac:dyDescent="0.25">
      <c r="A908" s="14"/>
      <c r="B908" s="15"/>
      <c r="C908" s="16"/>
      <c r="E908" s="96"/>
      <c r="F908" s="96"/>
      <c r="G908" s="96"/>
    </row>
    <row r="909" spans="1:7" x14ac:dyDescent="0.25">
      <c r="A909" s="14"/>
      <c r="B909" s="15"/>
      <c r="C909" s="16"/>
      <c r="E909" s="96"/>
      <c r="F909" s="96"/>
      <c r="G909" s="96"/>
    </row>
    <row r="910" spans="1:7" x14ac:dyDescent="0.25">
      <c r="A910" s="14"/>
      <c r="B910" s="15"/>
      <c r="C910" s="16"/>
      <c r="E910" s="96"/>
      <c r="F910" s="96"/>
      <c r="G910" s="96"/>
    </row>
    <row r="911" spans="1:7" x14ac:dyDescent="0.25">
      <c r="A911" s="14"/>
      <c r="B911" s="15"/>
      <c r="C911" s="16"/>
      <c r="E911" s="96"/>
      <c r="F911" s="96"/>
      <c r="G911" s="96"/>
    </row>
    <row r="912" spans="1:7" x14ac:dyDescent="0.25">
      <c r="A912" s="14"/>
      <c r="B912" s="15"/>
      <c r="C912" s="16"/>
      <c r="E912" s="96"/>
      <c r="F912" s="96"/>
      <c r="G912" s="96"/>
    </row>
    <row r="913" spans="1:7" x14ac:dyDescent="0.25">
      <c r="A913" s="14"/>
      <c r="B913" s="15"/>
      <c r="C913" s="16"/>
      <c r="E913" s="96"/>
      <c r="F913" s="96"/>
      <c r="G913" s="96"/>
    </row>
    <row r="914" spans="1:7" x14ac:dyDescent="0.25">
      <c r="A914" s="14"/>
      <c r="B914" s="15"/>
      <c r="C914" s="16"/>
      <c r="E914" s="96"/>
      <c r="F914" s="96"/>
      <c r="G914" s="96"/>
    </row>
    <row r="915" spans="1:7" x14ac:dyDescent="0.25">
      <c r="A915" s="14"/>
      <c r="B915" s="15"/>
      <c r="C915" s="16"/>
      <c r="E915" s="96"/>
      <c r="F915" s="96"/>
      <c r="G915" s="96"/>
    </row>
    <row r="916" spans="1:7" x14ac:dyDescent="0.25">
      <c r="A916" s="14"/>
      <c r="B916" s="15"/>
      <c r="C916" s="16"/>
      <c r="E916" s="96"/>
      <c r="F916" s="96"/>
      <c r="G916" s="96"/>
    </row>
    <row r="917" spans="1:7" x14ac:dyDescent="0.25">
      <c r="A917" s="14"/>
      <c r="B917" s="15"/>
      <c r="C917" s="16"/>
      <c r="E917" s="96"/>
      <c r="F917" s="96"/>
      <c r="G917" s="96"/>
    </row>
    <row r="918" spans="1:7" x14ac:dyDescent="0.25">
      <c r="A918" s="14"/>
      <c r="B918" s="15"/>
      <c r="C918" s="16"/>
      <c r="E918" s="96"/>
      <c r="F918" s="96"/>
      <c r="G918" s="96"/>
    </row>
    <row r="919" spans="1:7" x14ac:dyDescent="0.25">
      <c r="A919" s="14"/>
      <c r="B919" s="15"/>
      <c r="C919" s="16"/>
      <c r="E919" s="96"/>
      <c r="F919" s="96"/>
      <c r="G919" s="96"/>
    </row>
    <row r="920" spans="1:7" x14ac:dyDescent="0.25">
      <c r="A920" s="14"/>
      <c r="B920" s="15"/>
      <c r="C920" s="16"/>
      <c r="E920" s="96"/>
      <c r="F920" s="96"/>
      <c r="G920" s="96"/>
    </row>
    <row r="921" spans="1:7" x14ac:dyDescent="0.25">
      <c r="A921" s="14"/>
      <c r="B921" s="15"/>
      <c r="C921" s="16"/>
      <c r="E921" s="96"/>
      <c r="F921" s="96"/>
      <c r="G921" s="96"/>
    </row>
    <row r="922" spans="1:7" x14ac:dyDescent="0.25">
      <c r="A922" s="14"/>
      <c r="B922" s="15"/>
      <c r="C922" s="16"/>
      <c r="E922" s="96"/>
      <c r="F922" s="96"/>
      <c r="G922" s="96"/>
    </row>
    <row r="923" spans="1:7" x14ac:dyDescent="0.25">
      <c r="A923" s="14"/>
      <c r="B923" s="15"/>
      <c r="C923" s="16"/>
      <c r="E923" s="96"/>
      <c r="F923" s="96"/>
      <c r="G923" s="96"/>
    </row>
    <row r="924" spans="1:7" x14ac:dyDescent="0.25">
      <c r="A924" s="14"/>
      <c r="B924" s="15"/>
      <c r="C924" s="16"/>
      <c r="E924" s="96"/>
      <c r="F924" s="96"/>
      <c r="G924" s="96"/>
    </row>
    <row r="925" spans="1:7" x14ac:dyDescent="0.25">
      <c r="A925" s="14"/>
      <c r="B925" s="15"/>
      <c r="C925" s="16"/>
      <c r="E925" s="96"/>
      <c r="F925" s="96"/>
      <c r="G925" s="96"/>
    </row>
    <row r="926" spans="1:7" x14ac:dyDescent="0.25">
      <c r="A926" s="14"/>
      <c r="B926" s="15"/>
      <c r="C926" s="16"/>
      <c r="E926" s="96"/>
      <c r="F926" s="96"/>
      <c r="G926" s="96"/>
    </row>
    <row r="927" spans="1:7" x14ac:dyDescent="0.25">
      <c r="A927" s="14"/>
      <c r="B927" s="15"/>
      <c r="C927" s="16"/>
      <c r="E927" s="96"/>
      <c r="F927" s="96"/>
      <c r="G927" s="96"/>
    </row>
    <row r="928" spans="1:7" x14ac:dyDescent="0.25">
      <c r="A928" s="14"/>
      <c r="B928" s="15"/>
      <c r="C928" s="16"/>
      <c r="E928" s="96"/>
      <c r="F928" s="96"/>
      <c r="G928" s="96"/>
    </row>
    <row r="929" spans="1:7" x14ac:dyDescent="0.25">
      <c r="A929" s="14"/>
      <c r="B929" s="15"/>
      <c r="C929" s="16"/>
      <c r="E929" s="96"/>
      <c r="F929" s="96"/>
      <c r="G929" s="96"/>
    </row>
    <row r="930" spans="1:7" x14ac:dyDescent="0.25">
      <c r="A930" s="14"/>
      <c r="B930" s="15"/>
      <c r="C930" s="16"/>
      <c r="E930" s="96"/>
      <c r="F930" s="96"/>
      <c r="G930" s="96"/>
    </row>
    <row r="931" spans="1:7" x14ac:dyDescent="0.25">
      <c r="A931" s="14"/>
      <c r="B931" s="15"/>
      <c r="C931" s="16"/>
      <c r="E931" s="96"/>
      <c r="F931" s="96"/>
      <c r="G931" s="96"/>
    </row>
    <row r="932" spans="1:7" x14ac:dyDescent="0.25">
      <c r="A932" s="14"/>
      <c r="B932" s="15"/>
      <c r="C932" s="16"/>
      <c r="E932" s="96"/>
      <c r="F932" s="96"/>
      <c r="G932" s="96"/>
    </row>
    <row r="933" spans="1:7" x14ac:dyDescent="0.25">
      <c r="A933" s="14"/>
      <c r="B933" s="15"/>
      <c r="C933" s="16"/>
      <c r="E933" s="96"/>
      <c r="F933" s="96"/>
      <c r="G933" s="96"/>
    </row>
    <row r="934" spans="1:7" x14ac:dyDescent="0.25">
      <c r="A934" s="14"/>
      <c r="B934" s="15"/>
      <c r="C934" s="16"/>
      <c r="E934" s="96"/>
      <c r="F934" s="96"/>
      <c r="G934" s="96"/>
    </row>
    <row r="935" spans="1:7" x14ac:dyDescent="0.25">
      <c r="A935" s="14"/>
      <c r="B935" s="15"/>
      <c r="C935" s="16"/>
      <c r="E935" s="96"/>
      <c r="F935" s="96"/>
      <c r="G935" s="96"/>
    </row>
    <row r="936" spans="1:7" x14ac:dyDescent="0.25">
      <c r="A936" s="14"/>
      <c r="B936" s="15"/>
      <c r="C936" s="16"/>
      <c r="E936" s="96"/>
      <c r="F936" s="96"/>
      <c r="G936" s="96"/>
    </row>
    <row r="937" spans="1:7" x14ac:dyDescent="0.25">
      <c r="A937" s="14"/>
      <c r="B937" s="15"/>
      <c r="C937" s="16"/>
      <c r="E937" s="96"/>
      <c r="F937" s="96"/>
      <c r="G937" s="96"/>
    </row>
    <row r="938" spans="1:7" x14ac:dyDescent="0.25">
      <c r="A938" s="14"/>
      <c r="B938" s="15"/>
      <c r="C938" s="16"/>
      <c r="E938" s="96"/>
      <c r="F938" s="96"/>
      <c r="G938" s="96"/>
    </row>
    <row r="939" spans="1:7" x14ac:dyDescent="0.25">
      <c r="A939" s="14"/>
      <c r="B939" s="15"/>
      <c r="C939" s="16"/>
      <c r="E939" s="96"/>
      <c r="F939" s="96"/>
      <c r="G939" s="96"/>
    </row>
    <row r="940" spans="1:7" x14ac:dyDescent="0.25">
      <c r="A940" s="14"/>
      <c r="B940" s="15"/>
      <c r="C940" s="16"/>
      <c r="E940" s="96"/>
      <c r="F940" s="96"/>
      <c r="G940" s="96"/>
    </row>
    <row r="941" spans="1:7" x14ac:dyDescent="0.25">
      <c r="A941" s="14"/>
      <c r="B941" s="15"/>
      <c r="C941" s="16"/>
      <c r="E941" s="96"/>
      <c r="F941" s="96"/>
      <c r="G941" s="96"/>
    </row>
    <row r="942" spans="1:7" x14ac:dyDescent="0.25">
      <c r="A942" s="14"/>
      <c r="B942" s="15"/>
      <c r="C942" s="16"/>
      <c r="E942" s="96"/>
      <c r="F942" s="96"/>
      <c r="G942" s="96"/>
    </row>
    <row r="943" spans="1:7" x14ac:dyDescent="0.25">
      <c r="A943" s="14"/>
      <c r="B943" s="15"/>
      <c r="C943" s="16"/>
      <c r="E943" s="96"/>
      <c r="F943" s="96"/>
      <c r="G943" s="96"/>
    </row>
    <row r="944" spans="1:7" x14ac:dyDescent="0.25">
      <c r="A944" s="14"/>
      <c r="B944" s="15"/>
      <c r="C944" s="16"/>
      <c r="E944" s="96"/>
      <c r="F944" s="96"/>
      <c r="G944" s="96"/>
    </row>
    <row r="945" spans="1:7" x14ac:dyDescent="0.25">
      <c r="A945" s="14"/>
      <c r="B945" s="15"/>
      <c r="C945" s="16"/>
      <c r="E945" s="96"/>
      <c r="F945" s="96"/>
      <c r="G945" s="96"/>
    </row>
    <row r="946" spans="1:7" x14ac:dyDescent="0.25">
      <c r="A946" s="14"/>
      <c r="B946" s="15"/>
      <c r="C946" s="16"/>
      <c r="E946" s="96"/>
      <c r="F946" s="96"/>
      <c r="G946" s="96"/>
    </row>
    <row r="947" spans="1:7" x14ac:dyDescent="0.25">
      <c r="A947" s="14"/>
      <c r="B947" s="15"/>
      <c r="C947" s="16"/>
      <c r="E947" s="96"/>
      <c r="F947" s="96"/>
      <c r="G947" s="96"/>
    </row>
    <row r="948" spans="1:7" x14ac:dyDescent="0.25">
      <c r="A948" s="14"/>
      <c r="B948" s="15"/>
      <c r="C948" s="16"/>
      <c r="E948" s="96"/>
      <c r="F948" s="96"/>
      <c r="G948" s="96"/>
    </row>
    <row r="949" spans="1:7" x14ac:dyDescent="0.25">
      <c r="A949" s="14"/>
      <c r="B949" s="15"/>
      <c r="C949" s="16"/>
      <c r="E949" s="96"/>
      <c r="F949" s="96"/>
      <c r="G949" s="96"/>
    </row>
    <row r="950" spans="1:7" x14ac:dyDescent="0.25">
      <c r="A950" s="14"/>
      <c r="B950" s="15"/>
      <c r="C950" s="16"/>
      <c r="E950" s="96"/>
      <c r="F950" s="96"/>
      <c r="G950" s="96"/>
    </row>
    <row r="951" spans="1:7" x14ac:dyDescent="0.25">
      <c r="A951" s="14"/>
      <c r="B951" s="15"/>
      <c r="C951" s="16"/>
      <c r="E951" s="96"/>
      <c r="F951" s="96"/>
      <c r="G951" s="96"/>
    </row>
    <row r="952" spans="1:7" x14ac:dyDescent="0.25">
      <c r="A952" s="14"/>
      <c r="B952" s="15"/>
      <c r="C952" s="16"/>
      <c r="E952" s="96"/>
      <c r="F952" s="96"/>
      <c r="G952" s="96"/>
    </row>
    <row r="953" spans="1:7" x14ac:dyDescent="0.25">
      <c r="A953" s="14"/>
      <c r="B953" s="15"/>
      <c r="C953" s="16"/>
      <c r="E953" s="96"/>
      <c r="F953" s="96"/>
      <c r="G953" s="96"/>
    </row>
    <row r="954" spans="1:7" x14ac:dyDescent="0.25">
      <c r="A954" s="14"/>
      <c r="B954" s="15"/>
      <c r="C954" s="16"/>
      <c r="E954" s="96"/>
      <c r="F954" s="96"/>
      <c r="G954" s="96"/>
    </row>
    <row r="955" spans="1:7" x14ac:dyDescent="0.25">
      <c r="A955" s="14"/>
      <c r="B955" s="15"/>
      <c r="C955" s="16"/>
      <c r="E955" s="96"/>
      <c r="F955" s="96"/>
      <c r="G955" s="96"/>
    </row>
    <row r="956" spans="1:7" x14ac:dyDescent="0.25">
      <c r="A956" s="14"/>
      <c r="B956" s="15"/>
      <c r="C956" s="16"/>
      <c r="E956" s="96"/>
      <c r="F956" s="96"/>
      <c r="G956" s="96"/>
    </row>
    <row r="957" spans="1:7" x14ac:dyDescent="0.25">
      <c r="A957" s="14"/>
      <c r="B957" s="15"/>
      <c r="C957" s="16"/>
      <c r="E957" s="96"/>
      <c r="F957" s="96"/>
      <c r="G957" s="96"/>
    </row>
    <row r="958" spans="1:7" x14ac:dyDescent="0.25">
      <c r="A958" s="14"/>
      <c r="B958" s="15"/>
      <c r="C958" s="16"/>
      <c r="E958" s="96"/>
      <c r="F958" s="96"/>
      <c r="G958" s="96"/>
    </row>
    <row r="959" spans="1:7" x14ac:dyDescent="0.25">
      <c r="A959" s="14"/>
      <c r="B959" s="15"/>
      <c r="C959" s="16"/>
      <c r="E959" s="96"/>
      <c r="F959" s="96"/>
      <c r="G959" s="96"/>
    </row>
    <row r="960" spans="1:7" x14ac:dyDescent="0.25">
      <c r="A960" s="14"/>
      <c r="B960" s="15"/>
      <c r="C960" s="16"/>
      <c r="E960" s="96"/>
      <c r="F960" s="96"/>
      <c r="G960" s="96"/>
    </row>
    <row r="961" spans="1:7" x14ac:dyDescent="0.25">
      <c r="A961" s="14"/>
      <c r="B961" s="15"/>
      <c r="C961" s="16"/>
      <c r="E961" s="96"/>
      <c r="F961" s="96"/>
      <c r="G961" s="96"/>
    </row>
    <row r="962" spans="1:7" x14ac:dyDescent="0.25">
      <c r="A962" s="14"/>
      <c r="B962" s="15"/>
      <c r="C962" s="16"/>
      <c r="E962" s="96"/>
      <c r="F962" s="96"/>
      <c r="G962" s="96"/>
    </row>
    <row r="963" spans="1:7" x14ac:dyDescent="0.25">
      <c r="A963" s="14"/>
      <c r="B963" s="15"/>
      <c r="C963" s="16"/>
      <c r="E963" s="96"/>
      <c r="F963" s="96"/>
      <c r="G963" s="96"/>
    </row>
    <row r="964" spans="1:7" x14ac:dyDescent="0.25">
      <c r="A964" s="14"/>
      <c r="B964" s="15"/>
      <c r="C964" s="16"/>
      <c r="E964" s="96"/>
      <c r="F964" s="96"/>
      <c r="G964" s="96"/>
    </row>
    <row r="965" spans="1:7" x14ac:dyDescent="0.25">
      <c r="A965" s="14"/>
      <c r="B965" s="15"/>
      <c r="C965" s="16"/>
      <c r="E965" s="96"/>
      <c r="F965" s="96"/>
      <c r="G965" s="96"/>
    </row>
    <row r="966" spans="1:7" x14ac:dyDescent="0.25">
      <c r="A966" s="14"/>
      <c r="B966" s="15"/>
      <c r="C966" s="16"/>
      <c r="E966" s="96"/>
      <c r="F966" s="96"/>
      <c r="G966" s="96"/>
    </row>
    <row r="967" spans="1:7" x14ac:dyDescent="0.25">
      <c r="A967" s="14"/>
      <c r="B967" s="15"/>
      <c r="C967" s="16"/>
      <c r="E967" s="96"/>
      <c r="F967" s="96"/>
      <c r="G967" s="96"/>
    </row>
    <row r="968" spans="1:7" x14ac:dyDescent="0.25">
      <c r="A968" s="14"/>
      <c r="B968" s="15"/>
      <c r="C968" s="16"/>
      <c r="E968" s="96"/>
      <c r="F968" s="96"/>
      <c r="G968" s="96"/>
    </row>
    <row r="969" spans="1:7" x14ac:dyDescent="0.25">
      <c r="A969" s="14"/>
      <c r="B969" s="15"/>
      <c r="C969" s="16"/>
      <c r="E969" s="96"/>
      <c r="F969" s="96"/>
      <c r="G969" s="96"/>
    </row>
    <row r="970" spans="1:7" x14ac:dyDescent="0.25">
      <c r="A970" s="14"/>
      <c r="B970" s="15"/>
      <c r="C970" s="16"/>
      <c r="E970" s="96"/>
      <c r="F970" s="96"/>
      <c r="G970" s="96"/>
    </row>
    <row r="971" spans="1:7" x14ac:dyDescent="0.25">
      <c r="A971" s="14"/>
      <c r="B971" s="15"/>
      <c r="C971" s="16"/>
      <c r="E971" s="96"/>
      <c r="F971" s="96"/>
      <c r="G971" s="96"/>
    </row>
    <row r="972" spans="1:7" x14ac:dyDescent="0.25">
      <c r="A972" s="14"/>
      <c r="B972" s="15"/>
      <c r="C972" s="16"/>
      <c r="E972" s="96"/>
      <c r="F972" s="96"/>
      <c r="G972" s="96"/>
    </row>
    <row r="973" spans="1:7" x14ac:dyDescent="0.25">
      <c r="A973" s="14"/>
      <c r="B973" s="15"/>
      <c r="C973" s="16"/>
      <c r="E973" s="96"/>
      <c r="F973" s="96"/>
      <c r="G973" s="96"/>
    </row>
    <row r="974" spans="1:7" x14ac:dyDescent="0.25">
      <c r="A974" s="14"/>
      <c r="B974" s="15"/>
      <c r="C974" s="16"/>
      <c r="E974" s="96"/>
      <c r="F974" s="96"/>
      <c r="G974" s="96"/>
    </row>
    <row r="975" spans="1:7" x14ac:dyDescent="0.25">
      <c r="A975" s="14"/>
      <c r="B975" s="15"/>
      <c r="C975" s="16"/>
      <c r="E975" s="96"/>
      <c r="F975" s="96"/>
      <c r="G975" s="96"/>
    </row>
    <row r="976" spans="1:7" x14ac:dyDescent="0.25">
      <c r="A976" s="14"/>
      <c r="B976" s="15"/>
      <c r="C976" s="16"/>
      <c r="E976" s="96"/>
      <c r="F976" s="96"/>
      <c r="G976" s="96"/>
    </row>
    <row r="977" spans="1:7" x14ac:dyDescent="0.25">
      <c r="A977" s="14"/>
      <c r="B977" s="15"/>
      <c r="C977" s="16"/>
      <c r="E977" s="96"/>
      <c r="F977" s="96"/>
      <c r="G977" s="96"/>
    </row>
    <row r="978" spans="1:7" x14ac:dyDescent="0.25">
      <c r="A978" s="14"/>
      <c r="B978" s="15"/>
      <c r="C978" s="16"/>
      <c r="E978" s="96"/>
      <c r="F978" s="96"/>
      <c r="G978" s="96"/>
    </row>
    <row r="979" spans="1:7" x14ac:dyDescent="0.25">
      <c r="A979" s="14"/>
      <c r="B979" s="15"/>
      <c r="C979" s="16"/>
      <c r="E979" s="96"/>
      <c r="F979" s="96"/>
      <c r="G979" s="96"/>
    </row>
    <row r="980" spans="1:7" x14ac:dyDescent="0.25">
      <c r="A980" s="14"/>
      <c r="B980" s="15"/>
      <c r="C980" s="16"/>
      <c r="E980" s="96"/>
      <c r="F980" s="96"/>
      <c r="G980" s="96"/>
    </row>
    <row r="981" spans="1:7" x14ac:dyDescent="0.25">
      <c r="A981" s="14"/>
      <c r="B981" s="15"/>
      <c r="C981" s="16"/>
      <c r="E981" s="96"/>
      <c r="F981" s="96"/>
      <c r="G981" s="96"/>
    </row>
    <row r="982" spans="1:7" x14ac:dyDescent="0.25">
      <c r="A982" s="14"/>
      <c r="B982" s="15"/>
      <c r="C982" s="16"/>
      <c r="E982" s="96"/>
      <c r="F982" s="96"/>
      <c r="G982" s="96"/>
    </row>
    <row r="983" spans="1:7" x14ac:dyDescent="0.25">
      <c r="A983" s="14"/>
      <c r="B983" s="15"/>
      <c r="C983" s="16"/>
      <c r="E983" s="96"/>
      <c r="F983" s="96"/>
      <c r="G983" s="96"/>
    </row>
    <row r="984" spans="1:7" x14ac:dyDescent="0.25">
      <c r="A984" s="14"/>
      <c r="B984" s="15"/>
      <c r="C984" s="16"/>
      <c r="E984" s="96"/>
      <c r="F984" s="96"/>
      <c r="G984" s="96"/>
    </row>
    <row r="985" spans="1:7" x14ac:dyDescent="0.25">
      <c r="A985" s="14"/>
      <c r="B985" s="15"/>
      <c r="C985" s="16"/>
      <c r="E985" s="96"/>
      <c r="F985" s="96"/>
      <c r="G985" s="96"/>
    </row>
    <row r="986" spans="1:7" x14ac:dyDescent="0.25">
      <c r="A986" s="14"/>
      <c r="B986" s="15"/>
      <c r="C986" s="16"/>
      <c r="E986" s="96"/>
      <c r="F986" s="96"/>
      <c r="G986" s="96"/>
    </row>
    <row r="987" spans="1:7" x14ac:dyDescent="0.25">
      <c r="A987" s="14"/>
      <c r="B987" s="15"/>
      <c r="C987" s="16"/>
      <c r="E987" s="96"/>
      <c r="F987" s="96"/>
      <c r="G987" s="96"/>
    </row>
    <row r="988" spans="1:7" x14ac:dyDescent="0.25">
      <c r="A988" s="14"/>
      <c r="B988" s="15"/>
      <c r="C988" s="16"/>
      <c r="E988" s="96"/>
      <c r="F988" s="96"/>
      <c r="G988" s="96"/>
    </row>
    <row r="989" spans="1:7" x14ac:dyDescent="0.25">
      <c r="A989" s="14"/>
      <c r="B989" s="15"/>
      <c r="C989" s="16"/>
      <c r="E989" s="96"/>
      <c r="F989" s="96"/>
      <c r="G989" s="96"/>
    </row>
    <row r="990" spans="1:7" x14ac:dyDescent="0.25">
      <c r="A990" s="14"/>
      <c r="B990" s="15"/>
      <c r="C990" s="16"/>
      <c r="E990" s="96"/>
      <c r="F990" s="96"/>
      <c r="G990" s="96"/>
    </row>
    <row r="991" spans="1:7" x14ac:dyDescent="0.25">
      <c r="A991" s="14"/>
      <c r="B991" s="15"/>
      <c r="C991" s="16"/>
      <c r="E991" s="96"/>
      <c r="F991" s="96"/>
      <c r="G991" s="96"/>
    </row>
    <row r="992" spans="1:7" x14ac:dyDescent="0.25">
      <c r="A992" s="14"/>
      <c r="B992" s="15"/>
      <c r="C992" s="16"/>
      <c r="E992" s="96"/>
      <c r="F992" s="96"/>
      <c r="G992" s="96"/>
    </row>
    <row r="993" spans="1:7" x14ac:dyDescent="0.25">
      <c r="A993" s="14"/>
      <c r="B993" s="15"/>
      <c r="C993" s="16"/>
      <c r="E993" s="96"/>
      <c r="F993" s="96"/>
      <c r="G993" s="96"/>
    </row>
    <row r="994" spans="1:7" x14ac:dyDescent="0.25">
      <c r="A994" s="14"/>
      <c r="B994" s="15"/>
      <c r="C994" s="16"/>
      <c r="E994" s="96"/>
      <c r="F994" s="96"/>
      <c r="G994" s="96"/>
    </row>
    <row r="995" spans="1:7" x14ac:dyDescent="0.25">
      <c r="A995" s="14"/>
      <c r="B995" s="15"/>
      <c r="C995" s="16"/>
      <c r="E995" s="96"/>
      <c r="F995" s="96"/>
      <c r="G995" s="96"/>
    </row>
    <row r="996" spans="1:7" x14ac:dyDescent="0.25">
      <c r="A996" s="14"/>
      <c r="B996" s="15"/>
      <c r="C996" s="16"/>
      <c r="E996" s="96"/>
      <c r="F996" s="96"/>
      <c r="G996" s="96"/>
    </row>
    <row r="997" spans="1:7" x14ac:dyDescent="0.25">
      <c r="A997" s="14"/>
      <c r="B997" s="15"/>
      <c r="C997" s="16"/>
      <c r="E997" s="96"/>
      <c r="F997" s="96"/>
      <c r="G997" s="96"/>
    </row>
    <row r="998" spans="1:7" x14ac:dyDescent="0.25">
      <c r="A998" s="14"/>
      <c r="B998" s="15"/>
      <c r="C998" s="16"/>
      <c r="E998" s="96"/>
      <c r="F998" s="96"/>
      <c r="G998" s="96"/>
    </row>
    <row r="999" spans="1:7" x14ac:dyDescent="0.25">
      <c r="A999" s="14"/>
      <c r="B999" s="15"/>
      <c r="C999" s="16"/>
      <c r="E999" s="96"/>
      <c r="F999" s="96"/>
      <c r="G999" s="96"/>
    </row>
    <row r="1000" spans="1:7" x14ac:dyDescent="0.25">
      <c r="A1000" s="14"/>
      <c r="B1000" s="15"/>
      <c r="C1000" s="16"/>
      <c r="E1000" s="96"/>
      <c r="F1000" s="96"/>
      <c r="G1000" s="96"/>
    </row>
    <row r="1001" spans="1:7" x14ac:dyDescent="0.25">
      <c r="A1001" s="14"/>
      <c r="B1001" s="15"/>
      <c r="C1001" s="16"/>
      <c r="E1001" s="96"/>
      <c r="F1001" s="96"/>
      <c r="G1001" s="96"/>
    </row>
    <row r="1002" spans="1:7" x14ac:dyDescent="0.25">
      <c r="A1002" s="14"/>
      <c r="B1002" s="15"/>
      <c r="C1002" s="16"/>
      <c r="E1002" s="96"/>
      <c r="F1002" s="96"/>
      <c r="G1002" s="96"/>
    </row>
    <row r="1003" spans="1:7" x14ac:dyDescent="0.25">
      <c r="A1003" s="14"/>
      <c r="B1003" s="15"/>
      <c r="C1003" s="16"/>
      <c r="E1003" s="96"/>
      <c r="F1003" s="96"/>
      <c r="G1003" s="96"/>
    </row>
    <row r="1004" spans="1:7" x14ac:dyDescent="0.25">
      <c r="A1004" s="14"/>
      <c r="B1004" s="15"/>
      <c r="C1004" s="16"/>
      <c r="E1004" s="96"/>
      <c r="F1004" s="96"/>
      <c r="G1004" s="96"/>
    </row>
    <row r="1005" spans="1:7" x14ac:dyDescent="0.25">
      <c r="A1005" s="14"/>
      <c r="B1005" s="15"/>
      <c r="C1005" s="16"/>
      <c r="E1005" s="96"/>
      <c r="F1005" s="96"/>
      <c r="G1005" s="96"/>
    </row>
    <row r="1006" spans="1:7" x14ac:dyDescent="0.25">
      <c r="A1006" s="14"/>
      <c r="B1006" s="15"/>
      <c r="C1006" s="16"/>
      <c r="E1006" s="96"/>
      <c r="F1006" s="96"/>
      <c r="G1006" s="96"/>
    </row>
    <row r="1007" spans="1:7" x14ac:dyDescent="0.25">
      <c r="A1007" s="14"/>
      <c r="B1007" s="15"/>
      <c r="C1007" s="16"/>
      <c r="E1007" s="96"/>
      <c r="F1007" s="96"/>
      <c r="G1007" s="96"/>
    </row>
    <row r="1008" spans="1:7" x14ac:dyDescent="0.25">
      <c r="A1008" s="14"/>
      <c r="B1008" s="15"/>
      <c r="C1008" s="16"/>
      <c r="E1008" s="96"/>
      <c r="F1008" s="96"/>
      <c r="G1008" s="96"/>
    </row>
    <row r="1009" spans="1:7" x14ac:dyDescent="0.25">
      <c r="A1009" s="14"/>
      <c r="B1009" s="15"/>
      <c r="C1009" s="16"/>
      <c r="E1009" s="96"/>
      <c r="F1009" s="96"/>
      <c r="G1009" s="96"/>
    </row>
    <row r="1010" spans="1:7" x14ac:dyDescent="0.25">
      <c r="A1010" s="14"/>
      <c r="B1010" s="15"/>
      <c r="C1010" s="16"/>
      <c r="E1010" s="96"/>
      <c r="F1010" s="96"/>
      <c r="G1010" s="96"/>
    </row>
    <row r="1011" spans="1:7" x14ac:dyDescent="0.25">
      <c r="A1011" s="14"/>
      <c r="B1011" s="15"/>
      <c r="C1011" s="16"/>
      <c r="E1011" s="96"/>
      <c r="F1011" s="96"/>
      <c r="G1011" s="96"/>
    </row>
    <row r="1012" spans="1:7" x14ac:dyDescent="0.25">
      <c r="A1012" s="14"/>
      <c r="B1012" s="15"/>
      <c r="C1012" s="16"/>
      <c r="E1012" s="96"/>
      <c r="F1012" s="96"/>
      <c r="G1012" s="96"/>
    </row>
    <row r="1013" spans="1:7" x14ac:dyDescent="0.25">
      <c r="A1013" s="14"/>
      <c r="B1013" s="15"/>
      <c r="C1013" s="16"/>
      <c r="E1013" s="96"/>
      <c r="F1013" s="96"/>
      <c r="G1013" s="96"/>
    </row>
    <row r="1014" spans="1:7" x14ac:dyDescent="0.25">
      <c r="A1014" s="14"/>
      <c r="B1014" s="15"/>
      <c r="C1014" s="16"/>
      <c r="E1014" s="96"/>
      <c r="F1014" s="96"/>
      <c r="G1014" s="96"/>
    </row>
    <row r="1015" spans="1:7" x14ac:dyDescent="0.25">
      <c r="A1015" s="14"/>
      <c r="B1015" s="15"/>
      <c r="C1015" s="16"/>
      <c r="E1015" s="96"/>
      <c r="F1015" s="96"/>
      <c r="G1015" s="96"/>
    </row>
    <row r="1016" spans="1:7" x14ac:dyDescent="0.25">
      <c r="A1016" s="14"/>
      <c r="B1016" s="15"/>
      <c r="C1016" s="16"/>
      <c r="E1016" s="96"/>
      <c r="F1016" s="96"/>
      <c r="G1016" s="96"/>
    </row>
    <row r="1017" spans="1:7" x14ac:dyDescent="0.25">
      <c r="A1017" s="14"/>
      <c r="B1017" s="15"/>
      <c r="C1017" s="16"/>
      <c r="E1017" s="96"/>
      <c r="F1017" s="96"/>
      <c r="G1017" s="96"/>
    </row>
    <row r="1018" spans="1:7" x14ac:dyDescent="0.25">
      <c r="A1018" s="14"/>
      <c r="B1018" s="15"/>
      <c r="C1018" s="16"/>
      <c r="E1018" s="96"/>
      <c r="F1018" s="96"/>
      <c r="G1018" s="96"/>
    </row>
    <row r="1019" spans="1:7" x14ac:dyDescent="0.25">
      <c r="A1019" s="14"/>
      <c r="B1019" s="15"/>
      <c r="C1019" s="16"/>
      <c r="E1019" s="96"/>
      <c r="F1019" s="96"/>
      <c r="G1019" s="96"/>
    </row>
    <row r="1020" spans="1:7" x14ac:dyDescent="0.25">
      <c r="A1020" s="14"/>
      <c r="B1020" s="15"/>
      <c r="C1020" s="16"/>
      <c r="E1020" s="96"/>
      <c r="F1020" s="96"/>
      <c r="G1020" s="96"/>
    </row>
    <row r="1021" spans="1:7" x14ac:dyDescent="0.25">
      <c r="A1021" s="14"/>
      <c r="B1021" s="15"/>
      <c r="C1021" s="16"/>
      <c r="E1021" s="96"/>
      <c r="F1021" s="96"/>
      <c r="G1021" s="96"/>
    </row>
    <row r="1022" spans="1:7" x14ac:dyDescent="0.25">
      <c r="A1022" s="14"/>
      <c r="B1022" s="15"/>
      <c r="C1022" s="16"/>
      <c r="E1022" s="96"/>
      <c r="F1022" s="96"/>
      <c r="G1022" s="96"/>
    </row>
    <row r="1023" spans="1:7" x14ac:dyDescent="0.25">
      <c r="A1023" s="14"/>
      <c r="B1023" s="15"/>
      <c r="C1023" s="16"/>
      <c r="E1023" s="96"/>
      <c r="F1023" s="96"/>
      <c r="G1023" s="96"/>
    </row>
    <row r="1024" spans="1:7" x14ac:dyDescent="0.25">
      <c r="A1024" s="14"/>
      <c r="B1024" s="15"/>
      <c r="C1024" s="16"/>
      <c r="E1024" s="96"/>
      <c r="F1024" s="96"/>
      <c r="G1024" s="96"/>
    </row>
    <row r="1025" spans="1:7" x14ac:dyDescent="0.25">
      <c r="A1025" s="14"/>
      <c r="B1025" s="15"/>
      <c r="C1025" s="16"/>
      <c r="E1025" s="96"/>
      <c r="F1025" s="96"/>
      <c r="G1025" s="96"/>
    </row>
    <row r="1026" spans="1:7" x14ac:dyDescent="0.25">
      <c r="A1026" s="14"/>
      <c r="B1026" s="15"/>
      <c r="C1026" s="16"/>
      <c r="E1026" s="96"/>
      <c r="F1026" s="96"/>
      <c r="G1026" s="96"/>
    </row>
    <row r="1027" spans="1:7" x14ac:dyDescent="0.25">
      <c r="A1027" s="14"/>
      <c r="B1027" s="15"/>
      <c r="C1027" s="16"/>
      <c r="E1027" s="96"/>
      <c r="F1027" s="96"/>
      <c r="G1027" s="96"/>
    </row>
    <row r="1028" spans="1:7" x14ac:dyDescent="0.25">
      <c r="A1028" s="14"/>
      <c r="B1028" s="15"/>
      <c r="C1028" s="16"/>
      <c r="E1028" s="96"/>
      <c r="F1028" s="96"/>
      <c r="G1028" s="96"/>
    </row>
    <row r="1029" spans="1:7" x14ac:dyDescent="0.25">
      <c r="A1029" s="14"/>
      <c r="B1029" s="15"/>
      <c r="C1029" s="16"/>
      <c r="E1029" s="96"/>
      <c r="F1029" s="96"/>
      <c r="G1029" s="96"/>
    </row>
    <row r="1030" spans="1:7" x14ac:dyDescent="0.25">
      <c r="A1030" s="14"/>
      <c r="B1030" s="15"/>
      <c r="C1030" s="16"/>
      <c r="E1030" s="96"/>
      <c r="F1030" s="96"/>
      <c r="G1030" s="96"/>
    </row>
    <row r="1031" spans="1:7" x14ac:dyDescent="0.25">
      <c r="A1031" s="14"/>
      <c r="B1031" s="15"/>
      <c r="C1031" s="16"/>
      <c r="E1031" s="96"/>
      <c r="F1031" s="96"/>
      <c r="G1031" s="96"/>
    </row>
    <row r="1032" spans="1:7" x14ac:dyDescent="0.25">
      <c r="A1032" s="14"/>
      <c r="B1032" s="15"/>
      <c r="C1032" s="16"/>
      <c r="E1032" s="96"/>
      <c r="F1032" s="96"/>
      <c r="G1032" s="96"/>
    </row>
    <row r="1033" spans="1:7" x14ac:dyDescent="0.25">
      <c r="A1033" s="14"/>
      <c r="B1033" s="15"/>
      <c r="C1033" s="16"/>
      <c r="E1033" s="96"/>
      <c r="F1033" s="96"/>
      <c r="G1033" s="96"/>
    </row>
    <row r="1034" spans="1:7" x14ac:dyDescent="0.25">
      <c r="A1034" s="14"/>
      <c r="B1034" s="15"/>
      <c r="C1034" s="16"/>
      <c r="E1034" s="96"/>
      <c r="F1034" s="96"/>
      <c r="G1034" s="96"/>
    </row>
    <row r="1035" spans="1:7" x14ac:dyDescent="0.25">
      <c r="A1035" s="14"/>
      <c r="B1035" s="15"/>
      <c r="C1035" s="16"/>
      <c r="E1035" s="96"/>
      <c r="F1035" s="96"/>
      <c r="G1035" s="96"/>
    </row>
    <row r="1036" spans="1:7" x14ac:dyDescent="0.25">
      <c r="A1036" s="14"/>
      <c r="B1036" s="15"/>
      <c r="C1036" s="16"/>
      <c r="E1036" s="96"/>
      <c r="F1036" s="96"/>
      <c r="G1036" s="96"/>
    </row>
    <row r="1037" spans="1:7" x14ac:dyDescent="0.25">
      <c r="A1037" s="14"/>
      <c r="B1037" s="15"/>
      <c r="C1037" s="16"/>
      <c r="E1037" s="96"/>
      <c r="F1037" s="96"/>
      <c r="G1037" s="96"/>
    </row>
    <row r="1038" spans="1:7" x14ac:dyDescent="0.25">
      <c r="A1038" s="14"/>
      <c r="B1038" s="15"/>
      <c r="C1038" s="16"/>
      <c r="E1038" s="96"/>
      <c r="F1038" s="96"/>
      <c r="G1038" s="96"/>
    </row>
    <row r="1039" spans="1:7" x14ac:dyDescent="0.25">
      <c r="A1039" s="14"/>
      <c r="B1039" s="15"/>
      <c r="C1039" s="16"/>
      <c r="E1039" s="96"/>
      <c r="F1039" s="96"/>
      <c r="G1039" s="96"/>
    </row>
    <row r="1040" spans="1:7" x14ac:dyDescent="0.25">
      <c r="A1040" s="14"/>
      <c r="B1040" s="15"/>
      <c r="C1040" s="16"/>
      <c r="E1040" s="96"/>
      <c r="F1040" s="96"/>
      <c r="G1040" s="96"/>
    </row>
    <row r="1041" spans="1:7" x14ac:dyDescent="0.25">
      <c r="A1041" s="14"/>
      <c r="B1041" s="15"/>
      <c r="C1041" s="16"/>
      <c r="E1041" s="96"/>
      <c r="F1041" s="96"/>
      <c r="G1041" s="96"/>
    </row>
    <row r="1042" spans="1:7" x14ac:dyDescent="0.25">
      <c r="A1042" s="14"/>
      <c r="B1042" s="15"/>
      <c r="C1042" s="16"/>
      <c r="E1042" s="96"/>
      <c r="F1042" s="96"/>
      <c r="G1042" s="96"/>
    </row>
    <row r="1043" spans="1:7" x14ac:dyDescent="0.25">
      <c r="A1043" s="14"/>
      <c r="B1043" s="15"/>
      <c r="C1043" s="16"/>
      <c r="E1043" s="96"/>
      <c r="F1043" s="96"/>
      <c r="G1043" s="96"/>
    </row>
    <row r="1044" spans="1:7" x14ac:dyDescent="0.25">
      <c r="A1044" s="14"/>
      <c r="B1044" s="15"/>
      <c r="C1044" s="16"/>
      <c r="E1044" s="96"/>
      <c r="F1044" s="96"/>
      <c r="G1044" s="96"/>
    </row>
    <row r="1045" spans="1:7" x14ac:dyDescent="0.25">
      <c r="A1045" s="14"/>
      <c r="B1045" s="15"/>
      <c r="C1045" s="16"/>
      <c r="E1045" s="96"/>
      <c r="F1045" s="96"/>
      <c r="G1045" s="96"/>
    </row>
    <row r="1046" spans="1:7" x14ac:dyDescent="0.25">
      <c r="A1046" s="14"/>
      <c r="B1046" s="15"/>
      <c r="C1046" s="16"/>
      <c r="E1046" s="96"/>
      <c r="F1046" s="96"/>
      <c r="G1046" s="96"/>
    </row>
    <row r="1047" spans="1:7" x14ac:dyDescent="0.25">
      <c r="A1047" s="14"/>
      <c r="B1047" s="15"/>
      <c r="C1047" s="16"/>
      <c r="E1047" s="96"/>
      <c r="F1047" s="96"/>
      <c r="G1047" s="96"/>
    </row>
    <row r="1048" spans="1:7" x14ac:dyDescent="0.25">
      <c r="A1048" s="14"/>
      <c r="B1048" s="15"/>
      <c r="C1048" s="16"/>
      <c r="E1048" s="96"/>
      <c r="F1048" s="96"/>
      <c r="G1048" s="96"/>
    </row>
    <row r="1049" spans="1:7" x14ac:dyDescent="0.25">
      <c r="A1049" s="14"/>
      <c r="B1049" s="15"/>
      <c r="C1049" s="16"/>
      <c r="E1049" s="96"/>
      <c r="F1049" s="96"/>
      <c r="G1049" s="96"/>
    </row>
    <row r="1050" spans="1:7" x14ac:dyDescent="0.25">
      <c r="A1050" s="14"/>
      <c r="B1050" s="15"/>
      <c r="C1050" s="16"/>
      <c r="E1050" s="96"/>
      <c r="F1050" s="96"/>
      <c r="G1050" s="96"/>
    </row>
    <row r="1051" spans="1:7" x14ac:dyDescent="0.25">
      <c r="A1051" s="14"/>
      <c r="B1051" s="15"/>
      <c r="C1051" s="16"/>
      <c r="E1051" s="96"/>
      <c r="F1051" s="96"/>
      <c r="G1051" s="96"/>
    </row>
    <row r="1052" spans="1:7" x14ac:dyDescent="0.25">
      <c r="A1052" s="14"/>
      <c r="B1052" s="15"/>
      <c r="C1052" s="16"/>
      <c r="E1052" s="96"/>
      <c r="F1052" s="96"/>
      <c r="G1052" s="96"/>
    </row>
    <row r="1053" spans="1:7" x14ac:dyDescent="0.25">
      <c r="A1053" s="14"/>
      <c r="B1053" s="15"/>
      <c r="C1053" s="16"/>
      <c r="E1053" s="96"/>
      <c r="F1053" s="96"/>
      <c r="G1053" s="96"/>
    </row>
    <row r="1054" spans="1:7" x14ac:dyDescent="0.25">
      <c r="A1054" s="14"/>
      <c r="B1054" s="15"/>
      <c r="C1054" s="16"/>
      <c r="E1054" s="96"/>
      <c r="F1054" s="96"/>
      <c r="G1054" s="96"/>
    </row>
    <row r="1055" spans="1:7" x14ac:dyDescent="0.25">
      <c r="A1055" s="14"/>
      <c r="B1055" s="15"/>
      <c r="C1055" s="16"/>
      <c r="E1055" s="96"/>
      <c r="F1055" s="96"/>
      <c r="G1055" s="96"/>
    </row>
    <row r="1056" spans="1:7" x14ac:dyDescent="0.25">
      <c r="A1056" s="14"/>
      <c r="B1056" s="15"/>
      <c r="C1056" s="16"/>
      <c r="E1056" s="96"/>
      <c r="F1056" s="96"/>
      <c r="G1056" s="96"/>
    </row>
    <row r="1057" spans="1:7" x14ac:dyDescent="0.25">
      <c r="A1057" s="14"/>
      <c r="B1057" s="15"/>
      <c r="C1057" s="16"/>
      <c r="E1057" s="96"/>
      <c r="F1057" s="96"/>
      <c r="G1057" s="96"/>
    </row>
    <row r="1058" spans="1:7" x14ac:dyDescent="0.25">
      <c r="A1058" s="14"/>
      <c r="B1058" s="15"/>
      <c r="C1058" s="16"/>
      <c r="E1058" s="96"/>
      <c r="F1058" s="96"/>
      <c r="G1058" s="96"/>
    </row>
    <row r="1059" spans="1:7" x14ac:dyDescent="0.25">
      <c r="A1059" s="14"/>
      <c r="B1059" s="15"/>
      <c r="C1059" s="16"/>
      <c r="E1059" s="96"/>
      <c r="F1059" s="96"/>
      <c r="G1059" s="96"/>
    </row>
    <row r="1060" spans="1:7" x14ac:dyDescent="0.25">
      <c r="A1060" s="14"/>
      <c r="B1060" s="15"/>
      <c r="C1060" s="16"/>
      <c r="E1060" s="96"/>
      <c r="F1060" s="96"/>
      <c r="G1060" s="96"/>
    </row>
    <row r="1061" spans="1:7" x14ac:dyDescent="0.25">
      <c r="A1061" s="14"/>
      <c r="B1061" s="15"/>
      <c r="C1061" s="16"/>
      <c r="E1061" s="96"/>
      <c r="F1061" s="96"/>
      <c r="G1061" s="96"/>
    </row>
    <row r="1062" spans="1:7" x14ac:dyDescent="0.25">
      <c r="A1062" s="14"/>
      <c r="B1062" s="15"/>
      <c r="C1062" s="16"/>
      <c r="E1062" s="96"/>
      <c r="F1062" s="96"/>
      <c r="G1062" s="96"/>
    </row>
    <row r="1063" spans="1:7" x14ac:dyDescent="0.25">
      <c r="A1063" s="14"/>
      <c r="B1063" s="15"/>
      <c r="C1063" s="16"/>
      <c r="E1063" s="96"/>
      <c r="F1063" s="96"/>
      <c r="G1063" s="96"/>
    </row>
    <row r="1064" spans="1:7" x14ac:dyDescent="0.25">
      <c r="A1064" s="14"/>
      <c r="B1064" s="15"/>
      <c r="C1064" s="16"/>
      <c r="E1064" s="96"/>
      <c r="F1064" s="96"/>
      <c r="G1064" s="96"/>
    </row>
    <row r="1065" spans="1:7" x14ac:dyDescent="0.25">
      <c r="A1065" s="14"/>
      <c r="B1065" s="15"/>
      <c r="C1065" s="16"/>
      <c r="E1065" s="96"/>
      <c r="F1065" s="96"/>
      <c r="G1065" s="96"/>
    </row>
    <row r="1066" spans="1:7" x14ac:dyDescent="0.25">
      <c r="A1066" s="14"/>
      <c r="B1066" s="15"/>
      <c r="C1066" s="16"/>
      <c r="E1066" s="96"/>
      <c r="F1066" s="96"/>
      <c r="G1066" s="96"/>
    </row>
    <row r="1067" spans="1:7" x14ac:dyDescent="0.25">
      <c r="A1067" s="14"/>
      <c r="B1067" s="15"/>
      <c r="C1067" s="16"/>
      <c r="E1067" s="96"/>
      <c r="F1067" s="96"/>
      <c r="G1067" s="96"/>
    </row>
    <row r="1068" spans="1:7" x14ac:dyDescent="0.25">
      <c r="A1068" s="14"/>
      <c r="B1068" s="15"/>
      <c r="C1068" s="16"/>
      <c r="E1068" s="96"/>
      <c r="F1068" s="96"/>
      <c r="G1068" s="96"/>
    </row>
    <row r="1069" spans="1:7" x14ac:dyDescent="0.25">
      <c r="A1069" s="14"/>
      <c r="B1069" s="15"/>
      <c r="C1069" s="16"/>
      <c r="E1069" s="96"/>
      <c r="F1069" s="96"/>
      <c r="G1069" s="96"/>
    </row>
    <row r="1070" spans="1:7" x14ac:dyDescent="0.25">
      <c r="A1070" s="14"/>
      <c r="B1070" s="15"/>
      <c r="C1070" s="16"/>
      <c r="E1070" s="96"/>
      <c r="F1070" s="96"/>
      <c r="G1070" s="96"/>
    </row>
    <row r="1071" spans="1:7" x14ac:dyDescent="0.25">
      <c r="A1071" s="14"/>
      <c r="B1071" s="15"/>
      <c r="C1071" s="16"/>
      <c r="E1071" s="96"/>
      <c r="F1071" s="96"/>
      <c r="G1071" s="96"/>
    </row>
    <row r="1072" spans="1:7" x14ac:dyDescent="0.25">
      <c r="A1072" s="14"/>
      <c r="B1072" s="15"/>
      <c r="C1072" s="16"/>
      <c r="E1072" s="96"/>
      <c r="F1072" s="96"/>
      <c r="G1072" s="96"/>
    </row>
    <row r="1073" spans="1:7" x14ac:dyDescent="0.25">
      <c r="A1073" s="14"/>
      <c r="B1073" s="15"/>
      <c r="C1073" s="16"/>
      <c r="E1073" s="96"/>
      <c r="F1073" s="96"/>
      <c r="G1073" s="96"/>
    </row>
    <row r="1074" spans="1:7" x14ac:dyDescent="0.25">
      <c r="A1074" s="14"/>
      <c r="B1074" s="15"/>
      <c r="C1074" s="16"/>
      <c r="E1074" s="96"/>
      <c r="F1074" s="96"/>
      <c r="G1074" s="96"/>
    </row>
    <row r="1075" spans="1:7" x14ac:dyDescent="0.25">
      <c r="A1075" s="14"/>
      <c r="B1075" s="15"/>
      <c r="C1075" s="16"/>
      <c r="E1075" s="96"/>
      <c r="F1075" s="96"/>
      <c r="G1075" s="96"/>
    </row>
    <row r="1076" spans="1:7" x14ac:dyDescent="0.25">
      <c r="A1076" s="14"/>
      <c r="B1076" s="15"/>
      <c r="C1076" s="16"/>
      <c r="E1076" s="96"/>
      <c r="F1076" s="96"/>
      <c r="G1076" s="96"/>
    </row>
    <row r="1077" spans="1:7" x14ac:dyDescent="0.25">
      <c r="A1077" s="14"/>
      <c r="B1077" s="15"/>
      <c r="C1077" s="16"/>
      <c r="E1077" s="96"/>
      <c r="F1077" s="96"/>
      <c r="G1077" s="96"/>
    </row>
    <row r="1078" spans="1:7" x14ac:dyDescent="0.25">
      <c r="A1078" s="14"/>
      <c r="B1078" s="15"/>
      <c r="C1078" s="16"/>
      <c r="E1078" s="96"/>
      <c r="F1078" s="96"/>
      <c r="G1078" s="96"/>
    </row>
    <row r="1079" spans="1:7" x14ac:dyDescent="0.25">
      <c r="A1079" s="14"/>
      <c r="B1079" s="15"/>
      <c r="C1079" s="16"/>
      <c r="E1079" s="96"/>
      <c r="F1079" s="96"/>
      <c r="G1079" s="96"/>
    </row>
    <row r="1080" spans="1:7" x14ac:dyDescent="0.25">
      <c r="A1080" s="14"/>
      <c r="B1080" s="15"/>
      <c r="C1080" s="16"/>
      <c r="E1080" s="96"/>
      <c r="F1080" s="96"/>
      <c r="G1080" s="96"/>
    </row>
    <row r="1081" spans="1:7" x14ac:dyDescent="0.25">
      <c r="A1081" s="14"/>
      <c r="B1081" s="15"/>
      <c r="C1081" s="16"/>
      <c r="E1081" s="96"/>
      <c r="F1081" s="96"/>
      <c r="G1081" s="96"/>
    </row>
    <row r="1082" spans="1:7" x14ac:dyDescent="0.25">
      <c r="A1082" s="14"/>
      <c r="B1082" s="15"/>
      <c r="C1082" s="16"/>
      <c r="E1082" s="96"/>
      <c r="F1082" s="96"/>
      <c r="G1082" s="96"/>
    </row>
    <row r="1083" spans="1:7" x14ac:dyDescent="0.25">
      <c r="A1083" s="14"/>
      <c r="B1083" s="15"/>
      <c r="C1083" s="16"/>
      <c r="E1083" s="96"/>
      <c r="F1083" s="96"/>
      <c r="G1083" s="96"/>
    </row>
    <row r="1084" spans="1:7" x14ac:dyDescent="0.25">
      <c r="A1084" s="14"/>
      <c r="B1084" s="15"/>
      <c r="C1084" s="16"/>
      <c r="E1084" s="96"/>
      <c r="F1084" s="96"/>
      <c r="G1084" s="96"/>
    </row>
    <row r="1085" spans="1:7" x14ac:dyDescent="0.25">
      <c r="A1085" s="14"/>
      <c r="B1085" s="15"/>
      <c r="C1085" s="16"/>
      <c r="E1085" s="96"/>
      <c r="F1085" s="96"/>
      <c r="G1085" s="96"/>
    </row>
    <row r="1086" spans="1:7" x14ac:dyDescent="0.25">
      <c r="A1086" s="14"/>
      <c r="B1086" s="15"/>
      <c r="C1086" s="16"/>
      <c r="E1086" s="96"/>
      <c r="F1086" s="96"/>
      <c r="G1086" s="96"/>
    </row>
    <row r="1087" spans="1:7" x14ac:dyDescent="0.25">
      <c r="A1087" s="14"/>
      <c r="B1087" s="15"/>
      <c r="C1087" s="16"/>
      <c r="E1087" s="96"/>
      <c r="F1087" s="96"/>
      <c r="G1087" s="96"/>
    </row>
    <row r="1088" spans="1:7" x14ac:dyDescent="0.25">
      <c r="A1088" s="14"/>
      <c r="B1088" s="15"/>
      <c r="C1088" s="16"/>
      <c r="E1088" s="96"/>
      <c r="F1088" s="96"/>
      <c r="G1088" s="96"/>
    </row>
    <row r="1089" spans="1:7" x14ac:dyDescent="0.25">
      <c r="A1089" s="14"/>
      <c r="B1089" s="15"/>
      <c r="C1089" s="16"/>
      <c r="E1089" s="96"/>
      <c r="F1089" s="96"/>
      <c r="G1089" s="96"/>
    </row>
    <row r="1090" spans="1:7" x14ac:dyDescent="0.25">
      <c r="A1090" s="14"/>
      <c r="B1090" s="15"/>
      <c r="C1090" s="16"/>
      <c r="E1090" s="96"/>
      <c r="F1090" s="96"/>
      <c r="G1090" s="96"/>
    </row>
    <row r="1091" spans="1:7" x14ac:dyDescent="0.25">
      <c r="A1091" s="14"/>
      <c r="B1091" s="15"/>
      <c r="C1091" s="16"/>
      <c r="E1091" s="96"/>
      <c r="F1091" s="96"/>
      <c r="G1091" s="96"/>
    </row>
    <row r="1092" spans="1:7" x14ac:dyDescent="0.25">
      <c r="A1092" s="14"/>
      <c r="B1092" s="15"/>
      <c r="C1092" s="16"/>
      <c r="E1092" s="96"/>
      <c r="F1092" s="96"/>
      <c r="G1092" s="96"/>
    </row>
    <row r="1093" spans="1:7" x14ac:dyDescent="0.25">
      <c r="A1093" s="14"/>
      <c r="B1093" s="15"/>
      <c r="C1093" s="16"/>
      <c r="E1093" s="96"/>
      <c r="F1093" s="96"/>
      <c r="G1093" s="96"/>
    </row>
    <row r="1094" spans="1:7" x14ac:dyDescent="0.25">
      <c r="A1094" s="14"/>
      <c r="B1094" s="15"/>
      <c r="C1094" s="16"/>
      <c r="E1094" s="96"/>
      <c r="F1094" s="96"/>
      <c r="G1094" s="96"/>
    </row>
    <row r="1095" spans="1:7" x14ac:dyDescent="0.25">
      <c r="A1095" s="14"/>
      <c r="B1095" s="15"/>
      <c r="C1095" s="16"/>
      <c r="E1095" s="96"/>
      <c r="F1095" s="96"/>
      <c r="G1095" s="96"/>
    </row>
    <row r="1096" spans="1:7" x14ac:dyDescent="0.25">
      <c r="A1096" s="14"/>
      <c r="B1096" s="15"/>
      <c r="C1096" s="16"/>
      <c r="E1096" s="96"/>
      <c r="F1096" s="96"/>
      <c r="G1096" s="96"/>
    </row>
    <row r="1097" spans="1:7" x14ac:dyDescent="0.25">
      <c r="A1097" s="14"/>
      <c r="B1097" s="15"/>
      <c r="C1097" s="16"/>
      <c r="E1097" s="96"/>
      <c r="F1097" s="96"/>
      <c r="G1097" s="96"/>
    </row>
    <row r="1098" spans="1:7" x14ac:dyDescent="0.25">
      <c r="A1098" s="14"/>
      <c r="B1098" s="15"/>
      <c r="C1098" s="16"/>
      <c r="E1098" s="96"/>
      <c r="F1098" s="96"/>
      <c r="G1098" s="96"/>
    </row>
    <row r="1099" spans="1:7" x14ac:dyDescent="0.25">
      <c r="A1099" s="14"/>
      <c r="B1099" s="15"/>
      <c r="C1099" s="16"/>
      <c r="E1099" s="96"/>
      <c r="F1099" s="96"/>
      <c r="G1099" s="96"/>
    </row>
    <row r="1100" spans="1:7" x14ac:dyDescent="0.25">
      <c r="A1100" s="14"/>
      <c r="B1100" s="15"/>
      <c r="C1100" s="16"/>
      <c r="E1100" s="96"/>
      <c r="F1100" s="96"/>
      <c r="G1100" s="96"/>
    </row>
    <row r="1101" spans="1:7" x14ac:dyDescent="0.25">
      <c r="A1101" s="14"/>
      <c r="B1101" s="15"/>
      <c r="C1101" s="16"/>
      <c r="E1101" s="96"/>
      <c r="F1101" s="96"/>
      <c r="G1101" s="96"/>
    </row>
    <row r="1102" spans="1:7" x14ac:dyDescent="0.25">
      <c r="A1102" s="14"/>
      <c r="B1102" s="15"/>
      <c r="C1102" s="16"/>
      <c r="E1102" s="96"/>
      <c r="F1102" s="96"/>
      <c r="G1102" s="96"/>
    </row>
    <row r="1103" spans="1:7" x14ac:dyDescent="0.25">
      <c r="A1103" s="14"/>
      <c r="B1103" s="15"/>
      <c r="C1103" s="16"/>
      <c r="E1103" s="96"/>
      <c r="F1103" s="96"/>
      <c r="G1103" s="96"/>
    </row>
    <row r="1104" spans="1:7" x14ac:dyDescent="0.25">
      <c r="A1104" s="14"/>
      <c r="B1104" s="15"/>
      <c r="C1104" s="16"/>
      <c r="E1104" s="96"/>
      <c r="F1104" s="96"/>
      <c r="G1104" s="96"/>
    </row>
    <row r="1105" spans="1:7" x14ac:dyDescent="0.25">
      <c r="A1105" s="14"/>
      <c r="B1105" s="15"/>
      <c r="C1105" s="16"/>
      <c r="E1105" s="96"/>
      <c r="F1105" s="96"/>
      <c r="G1105" s="96"/>
    </row>
    <row r="1106" spans="1:7" x14ac:dyDescent="0.25">
      <c r="A1106" s="14"/>
      <c r="B1106" s="15"/>
      <c r="C1106" s="16"/>
      <c r="E1106" s="96"/>
      <c r="F1106" s="96"/>
      <c r="G1106" s="96"/>
    </row>
    <row r="1107" spans="1:7" x14ac:dyDescent="0.25">
      <c r="A1107" s="14"/>
      <c r="B1107" s="15"/>
      <c r="C1107" s="16"/>
      <c r="E1107" s="96"/>
      <c r="F1107" s="96"/>
      <c r="G1107" s="96"/>
    </row>
    <row r="1108" spans="1:7" x14ac:dyDescent="0.25">
      <c r="A1108" s="14"/>
      <c r="B1108" s="15"/>
      <c r="C1108" s="16"/>
      <c r="E1108" s="96"/>
      <c r="F1108" s="96"/>
      <c r="G1108" s="96"/>
    </row>
    <row r="1109" spans="1:7" x14ac:dyDescent="0.25">
      <c r="A1109" s="14"/>
      <c r="B1109" s="15"/>
      <c r="C1109" s="16"/>
      <c r="E1109" s="96"/>
      <c r="F1109" s="96"/>
      <c r="G1109" s="96"/>
    </row>
    <row r="1110" spans="1:7" x14ac:dyDescent="0.25">
      <c r="A1110" s="14"/>
      <c r="B1110" s="15"/>
      <c r="C1110" s="16"/>
      <c r="E1110" s="96"/>
      <c r="F1110" s="96"/>
      <c r="G1110" s="96"/>
    </row>
    <row r="1111" spans="1:7" x14ac:dyDescent="0.25">
      <c r="A1111" s="14"/>
      <c r="B1111" s="15"/>
      <c r="C1111" s="16"/>
      <c r="E1111" s="96"/>
      <c r="F1111" s="96"/>
      <c r="G1111" s="96"/>
    </row>
    <row r="1112" spans="1:7" x14ac:dyDescent="0.25">
      <c r="A1112" s="14"/>
      <c r="B1112" s="15"/>
      <c r="C1112" s="16"/>
      <c r="E1112" s="96"/>
      <c r="F1112" s="96"/>
      <c r="G1112" s="96"/>
    </row>
    <row r="1113" spans="1:7" x14ac:dyDescent="0.25">
      <c r="A1113" s="14"/>
      <c r="B1113" s="15"/>
      <c r="C1113" s="16"/>
      <c r="E1113" s="96"/>
      <c r="F1113" s="96"/>
      <c r="G1113" s="96"/>
    </row>
    <row r="1114" spans="1:7" x14ac:dyDescent="0.25">
      <c r="A1114" s="14"/>
      <c r="B1114" s="15"/>
      <c r="C1114" s="16"/>
      <c r="E1114" s="96"/>
      <c r="F1114" s="96"/>
      <c r="G1114" s="96"/>
    </row>
    <row r="1115" spans="1:7" x14ac:dyDescent="0.25">
      <c r="A1115" s="14"/>
      <c r="B1115" s="15"/>
      <c r="C1115" s="16"/>
      <c r="E1115" s="96"/>
      <c r="F1115" s="96"/>
      <c r="G1115" s="96"/>
    </row>
    <row r="1116" spans="1:7" x14ac:dyDescent="0.25">
      <c r="A1116" s="14"/>
      <c r="B1116" s="15"/>
      <c r="C1116" s="16"/>
      <c r="E1116" s="96"/>
      <c r="F1116" s="96"/>
      <c r="G1116" s="96"/>
    </row>
    <row r="1117" spans="1:7" x14ac:dyDescent="0.25">
      <c r="A1117" s="14"/>
      <c r="B1117" s="15"/>
      <c r="C1117" s="16"/>
      <c r="E1117" s="96"/>
      <c r="F1117" s="96"/>
      <c r="G1117" s="96"/>
    </row>
    <row r="1118" spans="1:7" x14ac:dyDescent="0.25">
      <c r="A1118" s="14"/>
      <c r="B1118" s="15"/>
      <c r="C1118" s="16"/>
      <c r="E1118" s="96"/>
      <c r="F1118" s="96"/>
      <c r="G1118" s="96"/>
    </row>
    <row r="1119" spans="1:7" x14ac:dyDescent="0.25">
      <c r="A1119" s="14"/>
      <c r="B1119" s="15"/>
      <c r="C1119" s="16"/>
      <c r="E1119" s="96"/>
      <c r="F1119" s="96"/>
      <c r="G1119" s="96"/>
    </row>
    <row r="1120" spans="1:7" x14ac:dyDescent="0.25">
      <c r="A1120" s="14"/>
      <c r="B1120" s="15"/>
      <c r="C1120" s="16"/>
      <c r="E1120" s="96"/>
      <c r="F1120" s="96"/>
      <c r="G1120" s="96"/>
    </row>
    <row r="1121" spans="1:7" x14ac:dyDescent="0.25">
      <c r="A1121" s="14"/>
      <c r="B1121" s="15"/>
      <c r="C1121" s="16"/>
      <c r="E1121" s="96"/>
      <c r="F1121" s="96"/>
      <c r="G1121" s="96"/>
    </row>
    <row r="1122" spans="1:7" x14ac:dyDescent="0.25">
      <c r="A1122" s="14"/>
      <c r="B1122" s="15"/>
      <c r="C1122" s="16"/>
      <c r="E1122" s="96"/>
      <c r="F1122" s="96"/>
      <c r="G1122" s="96"/>
    </row>
    <row r="1123" spans="1:7" x14ac:dyDescent="0.25">
      <c r="A1123" s="14"/>
      <c r="B1123" s="15"/>
      <c r="C1123" s="16"/>
      <c r="E1123" s="96"/>
      <c r="F1123" s="96"/>
      <c r="G1123" s="96"/>
    </row>
    <row r="1124" spans="1:7" x14ac:dyDescent="0.25">
      <c r="A1124" s="14"/>
      <c r="B1124" s="15"/>
      <c r="C1124" s="16"/>
      <c r="E1124" s="96"/>
      <c r="F1124" s="96"/>
      <c r="G1124" s="96"/>
    </row>
    <row r="1125" spans="1:7" x14ac:dyDescent="0.25">
      <c r="A1125" s="14"/>
      <c r="B1125" s="15"/>
      <c r="C1125" s="16"/>
      <c r="E1125" s="96"/>
      <c r="F1125" s="96"/>
      <c r="G1125" s="96"/>
    </row>
    <row r="1126" spans="1:7" x14ac:dyDescent="0.25">
      <c r="A1126" s="14"/>
      <c r="B1126" s="15"/>
      <c r="C1126" s="16"/>
      <c r="E1126" s="96"/>
      <c r="F1126" s="96"/>
      <c r="G1126" s="96"/>
    </row>
    <row r="1127" spans="1:7" x14ac:dyDescent="0.25">
      <c r="A1127" s="14"/>
      <c r="B1127" s="15"/>
      <c r="C1127" s="16"/>
      <c r="E1127" s="96"/>
      <c r="F1127" s="96"/>
      <c r="G1127" s="96"/>
    </row>
    <row r="1128" spans="1:7" x14ac:dyDescent="0.25">
      <c r="A1128" s="14"/>
      <c r="B1128" s="15"/>
      <c r="C1128" s="16"/>
      <c r="E1128" s="96"/>
      <c r="F1128" s="96"/>
      <c r="G1128" s="96"/>
    </row>
    <row r="1129" spans="1:7" x14ac:dyDescent="0.25">
      <c r="A1129" s="14"/>
      <c r="B1129" s="15"/>
      <c r="C1129" s="16"/>
      <c r="E1129" s="96"/>
      <c r="F1129" s="96"/>
      <c r="G1129" s="96"/>
    </row>
    <row r="1130" spans="1:7" x14ac:dyDescent="0.25">
      <c r="A1130" s="14"/>
      <c r="B1130" s="15"/>
      <c r="C1130" s="16"/>
      <c r="E1130" s="96"/>
      <c r="F1130" s="96"/>
      <c r="G1130" s="96"/>
    </row>
    <row r="1131" spans="1:7" x14ac:dyDescent="0.25">
      <c r="A1131" s="14"/>
      <c r="B1131" s="15"/>
      <c r="C1131" s="16"/>
      <c r="E1131" s="96"/>
      <c r="F1131" s="96"/>
      <c r="G1131" s="96"/>
    </row>
    <row r="1132" spans="1:7" x14ac:dyDescent="0.25">
      <c r="A1132" s="14"/>
      <c r="B1132" s="15"/>
      <c r="C1132" s="16"/>
      <c r="E1132" s="96"/>
      <c r="F1132" s="96"/>
      <c r="G1132" s="96"/>
    </row>
    <row r="1133" spans="1:7" x14ac:dyDescent="0.25">
      <c r="A1133" s="14"/>
      <c r="B1133" s="15"/>
      <c r="C1133" s="16"/>
      <c r="E1133" s="96"/>
      <c r="F1133" s="96"/>
      <c r="G1133" s="96"/>
    </row>
    <row r="1134" spans="1:7" x14ac:dyDescent="0.25">
      <c r="A1134" s="14"/>
      <c r="B1134" s="15"/>
      <c r="C1134" s="16"/>
      <c r="E1134" s="96"/>
      <c r="F1134" s="96"/>
      <c r="G1134" s="96"/>
    </row>
    <row r="1135" spans="1:7" x14ac:dyDescent="0.25">
      <c r="A1135" s="14"/>
      <c r="B1135" s="15"/>
      <c r="C1135" s="16"/>
      <c r="E1135" s="96"/>
      <c r="F1135" s="96"/>
      <c r="G1135" s="96"/>
    </row>
    <row r="1136" spans="1:7" x14ac:dyDescent="0.25">
      <c r="A1136" s="14"/>
      <c r="B1136" s="15"/>
      <c r="C1136" s="16"/>
      <c r="E1136" s="96"/>
      <c r="F1136" s="96"/>
      <c r="G1136" s="96"/>
    </row>
    <row r="1137" spans="1:7" x14ac:dyDescent="0.25">
      <c r="A1137" s="14"/>
      <c r="B1137" s="15"/>
      <c r="C1137" s="16"/>
      <c r="E1137" s="96"/>
      <c r="F1137" s="96"/>
      <c r="G1137" s="96"/>
    </row>
    <row r="1138" spans="1:7" x14ac:dyDescent="0.25">
      <c r="A1138" s="14"/>
      <c r="B1138" s="15"/>
      <c r="C1138" s="16"/>
      <c r="E1138" s="96"/>
      <c r="F1138" s="96"/>
      <c r="G1138" s="96"/>
    </row>
    <row r="1139" spans="1:7" x14ac:dyDescent="0.25">
      <c r="A1139" s="14"/>
      <c r="B1139" s="15"/>
      <c r="C1139" s="16"/>
      <c r="E1139" s="96"/>
      <c r="F1139" s="96"/>
      <c r="G1139" s="96"/>
    </row>
    <row r="1140" spans="1:7" x14ac:dyDescent="0.25">
      <c r="A1140" s="14"/>
      <c r="B1140" s="15"/>
      <c r="C1140" s="16"/>
      <c r="F1140" s="96"/>
      <c r="G1140" s="96"/>
    </row>
  </sheetData>
  <mergeCells count="41">
    <mergeCell ref="A1:G1"/>
    <mergeCell ref="A2:G2"/>
    <mergeCell ref="A3:G3"/>
    <mergeCell ref="E4:G4"/>
    <mergeCell ref="A5:A6"/>
    <mergeCell ref="D5:D6"/>
    <mergeCell ref="B5:B6"/>
    <mergeCell ref="C5:C6"/>
    <mergeCell ref="A440:H440"/>
    <mergeCell ref="E5:G5"/>
    <mergeCell ref="H5:H6"/>
    <mergeCell ref="A438:C438"/>
    <mergeCell ref="D91:D101"/>
    <mergeCell ref="D341:D360"/>
    <mergeCell ref="D363:D436"/>
    <mergeCell ref="H363:H436"/>
    <mergeCell ref="A439:H439"/>
    <mergeCell ref="H341:H360"/>
    <mergeCell ref="D295:D338"/>
    <mergeCell ref="H295:H338"/>
    <mergeCell ref="D79:D80"/>
    <mergeCell ref="H79:H80"/>
    <mergeCell ref="D81:D82"/>
    <mergeCell ref="H81:H82"/>
    <mergeCell ref="D83:D84"/>
    <mergeCell ref="H83:H84"/>
    <mergeCell ref="D87:D88"/>
    <mergeCell ref="H87:H88"/>
    <mergeCell ref="D32:D63"/>
    <mergeCell ref="H32:H63"/>
    <mergeCell ref="D64:D78"/>
    <mergeCell ref="H64:H78"/>
    <mergeCell ref="D8:D29"/>
    <mergeCell ref="H8:H29"/>
    <mergeCell ref="H91:H101"/>
    <mergeCell ref="D102:D118"/>
    <mergeCell ref="H102:H118"/>
    <mergeCell ref="D119:D130"/>
    <mergeCell ref="H119:H130"/>
    <mergeCell ref="D131:D294"/>
    <mergeCell ref="H131:H294"/>
  </mergeCells>
  <phoneticPr fontId="2" type="noConversion"/>
  <printOptions horizontalCentered="1"/>
  <pageMargins left="0.15748031496062992" right="0.11811023622047245" top="0.39370078740157483" bottom="0.19685039370078741" header="0.15748031496062992" footer="0.15748031496062992"/>
  <pageSetup paperSize="9" scale="55"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身心障礙者就業基金</vt:lpstr>
      <vt:lpstr>身心障礙者就業基金!Print_Titles</vt:lpstr>
    </vt:vector>
  </TitlesOfParts>
  <Company>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徐秀婷</cp:lastModifiedBy>
  <cp:lastPrinted>2026-01-06T08:52:00Z</cp:lastPrinted>
  <dcterms:created xsi:type="dcterms:W3CDTF">2010-04-09T01:21:56Z</dcterms:created>
  <dcterms:modified xsi:type="dcterms:W3CDTF">2026-02-02T01:51:25Z</dcterms:modified>
</cp:coreProperties>
</file>